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855" windowHeight="14625"/>
  </bookViews>
  <sheets>
    <sheet name="様式2" sheetId="1" r:id="rId1"/>
    <sheet name="様式3" sheetId="8" r:id="rId2"/>
    <sheet name="様式4" sheetId="9" r:id="rId3"/>
    <sheet name="様式5" sheetId="2" r:id="rId4"/>
    <sheet name="様式6" sheetId="3" r:id="rId5"/>
    <sheet name="様式7" sheetId="4" r:id="rId6"/>
    <sheet name="様式8" sheetId="5" r:id="rId7"/>
    <sheet name="Sheet1" sheetId="10" r:id="rId8"/>
  </sheets>
  <definedNames>
    <definedName name="_xlnm.Print_Area" localSheetId="0">様式2!$A$1:$AR$55</definedName>
    <definedName name="_xlnm.Print_Area" localSheetId="1">様式3!$A$1:$AR$56</definedName>
    <definedName name="_xlnm.Print_Area" localSheetId="2">様式4!$A$1:$AR$54</definedName>
  </definedNames>
  <calcPr calcId="145621" calcMode="manual"/>
</workbook>
</file>

<file path=xl/calcChain.xml><?xml version="1.0" encoding="utf-8"?>
<calcChain xmlns="http://schemas.openxmlformats.org/spreadsheetml/2006/main">
  <c r="I19" i="2" l="1"/>
  <c r="N16" i="2"/>
  <c r="N18" i="2"/>
  <c r="AF17" i="2"/>
  <c r="I20" i="2"/>
  <c r="W16" i="2"/>
  <c r="B18" i="2"/>
  <c r="I18" i="2"/>
  <c r="I20" i="4" s="1"/>
  <c r="AK34" i="4" s="1"/>
  <c r="B17" i="2"/>
  <c r="B16" i="2"/>
  <c r="I16" i="2"/>
  <c r="I18" i="4" s="1"/>
  <c r="AK32" i="4" s="1"/>
  <c r="B15" i="2"/>
  <c r="B14" i="2"/>
  <c r="I14" i="2"/>
  <c r="I16" i="4" s="1"/>
  <c r="AK30" i="4" s="1"/>
  <c r="B13" i="2"/>
  <c r="I13" i="2"/>
  <c r="I15" i="4" s="1"/>
  <c r="AK29" i="4" s="1"/>
  <c r="B12" i="2"/>
  <c r="I12" i="2"/>
  <c r="I14" i="4" s="1"/>
  <c r="AK28" i="4" s="1"/>
  <c r="B11" i="2"/>
  <c r="I11" i="2"/>
  <c r="I15" i="2"/>
  <c r="I17" i="4" s="1"/>
  <c r="AK31" i="4" s="1"/>
  <c r="I17" i="2"/>
  <c r="I19" i="4" s="1"/>
  <c r="AK33" i="4" s="1"/>
  <c r="B6" i="9"/>
  <c r="AD6" i="9"/>
  <c r="AD6" i="8"/>
  <c r="B6" i="8"/>
  <c r="R5" i="1"/>
  <c r="W55" i="1"/>
  <c r="M55" i="1"/>
  <c r="C55" i="1"/>
  <c r="H55" i="1"/>
  <c r="R55" i="1"/>
  <c r="AB55" i="1"/>
  <c r="AD55" i="1"/>
  <c r="AO55" i="1"/>
  <c r="AF36" i="4"/>
  <c r="AD6" i="2"/>
  <c r="AD6" i="3" s="1"/>
  <c r="AD6" i="4" s="1"/>
  <c r="AD6" i="5" s="1"/>
  <c r="B6" i="2"/>
  <c r="B6" i="3" s="1"/>
  <c r="B6" i="4" s="1"/>
  <c r="V38" i="2"/>
  <c r="AF36" i="2"/>
  <c r="V47" i="2"/>
  <c r="L38" i="2"/>
  <c r="V29" i="2"/>
  <c r="L29" i="2"/>
  <c r="AF27" i="2"/>
  <c r="M47" i="2"/>
  <c r="N12" i="2" l="1"/>
  <c r="AF12" i="2" s="1"/>
  <c r="C47" i="2" s="1"/>
  <c r="AE47" i="2" s="1"/>
  <c r="I13" i="4"/>
  <c r="A7" i="1"/>
  <c r="B11" i="4"/>
  <c r="B6" i="5"/>
  <c r="R5" i="2"/>
  <c r="R5" i="3" s="1"/>
  <c r="R5" i="4" s="1"/>
  <c r="I22" i="4" l="1"/>
  <c r="AK27" i="4"/>
  <c r="AK36" i="4" s="1"/>
  <c r="B36" i="4"/>
  <c r="R5" i="5"/>
</calcChain>
</file>

<file path=xl/sharedStrings.xml><?xml version="1.0" encoding="utf-8"?>
<sst xmlns="http://schemas.openxmlformats.org/spreadsheetml/2006/main" count="465" uniqueCount="256">
  <si>
    <t>No</t>
    <phoneticPr fontId="2"/>
  </si>
  <si>
    <t>エントリー選手名</t>
    <phoneticPr fontId="2"/>
  </si>
  <si>
    <t>学年</t>
    <phoneticPr fontId="2"/>
  </si>
  <si>
    <t>性別</t>
    <phoneticPr fontId="2"/>
  </si>
  <si>
    <t>現体重</t>
    <phoneticPr fontId="2"/>
  </si>
  <si>
    <t>性</t>
    <phoneticPr fontId="2"/>
  </si>
  <si>
    <t>名</t>
    <phoneticPr fontId="2"/>
  </si>
  <si>
    <t>▼クラブ名</t>
    <phoneticPr fontId="2"/>
  </si>
  <si>
    <t>▼責任者名</t>
    <phoneticPr fontId="2"/>
  </si>
  <si>
    <t>※100g単位</t>
    <phoneticPr fontId="2"/>
  </si>
  <si>
    <t>様式２　出場階級エントリー</t>
    <phoneticPr fontId="2"/>
  </si>
  <si>
    <t>大会参加計算書　兼　弁当注文書</t>
    <phoneticPr fontId="2"/>
  </si>
  <si>
    <t>▼クラブ名</t>
    <phoneticPr fontId="2"/>
  </si>
  <si>
    <t>▼責任者名</t>
    <phoneticPr fontId="2"/>
  </si>
  <si>
    <t>①大会参加費</t>
    <phoneticPr fontId="2"/>
  </si>
  <si>
    <t>エントリークラス</t>
    <phoneticPr fontId="2"/>
  </si>
  <si>
    <t>参加数</t>
    <phoneticPr fontId="2"/>
  </si>
  <si>
    <t>参 加 費</t>
    <phoneticPr fontId="2"/>
  </si>
  <si>
    <t>×</t>
    <phoneticPr fontId="2"/>
  </si>
  <si>
    <t>＝</t>
    <phoneticPr fontId="2"/>
  </si>
  <si>
    <t>６００円　※お茶付き</t>
    <phoneticPr fontId="2"/>
  </si>
  <si>
    <t>４５０円　※お茶付き</t>
    <phoneticPr fontId="2"/>
  </si>
  <si>
    <t>大人弁当</t>
    <phoneticPr fontId="2"/>
  </si>
  <si>
    <t>大人弁当</t>
    <phoneticPr fontId="2"/>
  </si>
  <si>
    <t>子供弁当</t>
    <phoneticPr fontId="2"/>
  </si>
  <si>
    <t>子供弁当</t>
    <phoneticPr fontId="2"/>
  </si>
  <si>
    <t>＋</t>
    <phoneticPr fontId="2"/>
  </si>
  <si>
    <t>６００円　※お茶付き</t>
    <phoneticPr fontId="2"/>
  </si>
  <si>
    <t>４５０円　※お茶付き</t>
    <phoneticPr fontId="2"/>
  </si>
  <si>
    <t>＋</t>
    <phoneticPr fontId="2"/>
  </si>
  <si>
    <t>＝</t>
    <phoneticPr fontId="2"/>
  </si>
  <si>
    <t>④大会参加費用　計算</t>
    <phoneticPr fontId="2"/>
  </si>
  <si>
    <r>
      <t>④の合計代金を下記振込先（ゆうちょ銀行）に所属団体名でご入金</t>
    </r>
    <r>
      <rPr>
        <sz val="12"/>
        <rFont val="ＭＳ Ｐゴシック"/>
        <family val="3"/>
        <charset val="128"/>
      </rPr>
      <t>して頂きますようお願い致します。</t>
    </r>
    <phoneticPr fontId="2"/>
  </si>
  <si>
    <t>【振込先】</t>
    <phoneticPr fontId="2"/>
  </si>
  <si>
    <t>※ゆうちょ銀行からの振込の場合</t>
    <phoneticPr fontId="2"/>
  </si>
  <si>
    <t>記号</t>
    <phoneticPr fontId="2"/>
  </si>
  <si>
    <t>番号</t>
    <phoneticPr fontId="2"/>
  </si>
  <si>
    <t>名義</t>
    <phoneticPr fontId="2"/>
  </si>
  <si>
    <t>ﾀｲｶﾞｰｷｯｽﾞﾚｽﾘﾝｸﾞｸﾗﾌﾞ大会事務局</t>
    <phoneticPr fontId="2"/>
  </si>
  <si>
    <t>※他金融機関からの振込みの場合</t>
    <phoneticPr fontId="2"/>
  </si>
  <si>
    <t>店名</t>
    <phoneticPr fontId="2"/>
  </si>
  <si>
    <t>店番</t>
    <phoneticPr fontId="2"/>
  </si>
  <si>
    <t>種類</t>
    <phoneticPr fontId="2"/>
  </si>
  <si>
    <t>口座番号</t>
    <phoneticPr fontId="2"/>
  </si>
  <si>
    <t>七一八</t>
    <phoneticPr fontId="2"/>
  </si>
  <si>
    <t>普通預金</t>
    <phoneticPr fontId="2"/>
  </si>
  <si>
    <t>0965218</t>
    <phoneticPr fontId="2"/>
  </si>
  <si>
    <t>【問い合わせ先】</t>
    <phoneticPr fontId="2"/>
  </si>
  <si>
    <t>帯 同 審 判 員 協 力 届 書</t>
    <phoneticPr fontId="2"/>
  </si>
  <si>
    <t>・審判資格の有無は問いません</t>
    <rPh sb="1" eb="5">
      <t>シンパンシカク</t>
    </rPh>
    <rPh sb="6" eb="8">
      <t>ウム</t>
    </rPh>
    <rPh sb="9" eb="10">
      <t>ト</t>
    </rPh>
    <phoneticPr fontId="2"/>
  </si>
  <si>
    <t>人数</t>
    <rPh sb="0" eb="2">
      <t>ニンズウ</t>
    </rPh>
    <phoneticPr fontId="2"/>
  </si>
  <si>
    <t>フリガナ
氏　　名</t>
    <rPh sb="5" eb="6">
      <t>シ</t>
    </rPh>
    <rPh sb="8" eb="9">
      <t>メイ</t>
    </rPh>
    <phoneticPr fontId="2"/>
  </si>
  <si>
    <t>資格有無</t>
    <rPh sb="0" eb="2">
      <t>シカク</t>
    </rPh>
    <rPh sb="2" eb="4">
      <t>ウム</t>
    </rPh>
    <phoneticPr fontId="2"/>
  </si>
  <si>
    <t>対応可能日</t>
    <rPh sb="0" eb="2">
      <t>タイオウ</t>
    </rPh>
    <rPh sb="2" eb="4">
      <t>カノウ</t>
    </rPh>
    <rPh sb="4" eb="5">
      <t>ビ</t>
    </rPh>
    <phoneticPr fontId="2"/>
  </si>
  <si>
    <t>対応可能日を選択してください</t>
    <phoneticPr fontId="2"/>
  </si>
  <si>
    <t>選択してください</t>
  </si>
  <si>
    <t>--選択--</t>
  </si>
  <si>
    <t>ご協力有難うございます</t>
    <phoneticPr fontId="2"/>
  </si>
  <si>
    <t>大 会 パ ン フ レ ッ ト 申 込 書</t>
    <phoneticPr fontId="2"/>
  </si>
  <si>
    <t xml:space="preserve">　本大会事務局は、スポーツ環境委員会が推奨している３R活動（Reduce・減らす/Reuse・再使用/Recycle・再資源）を環境保全の一つとして取り入れ、インターネット環境の活用により紙資源の削減に努めます。
</t>
    <phoneticPr fontId="2"/>
  </si>
  <si>
    <t>大会会場内には大判用紙にて組み合わせを掲示しております。大会本部より試合進行状況を速報にて書き込みますので、参考下さい。</t>
    <phoneticPr fontId="2"/>
  </si>
  <si>
    <t>エントリークラス</t>
    <phoneticPr fontId="2"/>
  </si>
  <si>
    <t>参加数</t>
    <phoneticPr fontId="2"/>
  </si>
  <si>
    <t>幼年(年少-年中)</t>
    <phoneticPr fontId="2"/>
  </si>
  <si>
    <t>※各クラブに３部の製本プログラムを配布致します。</t>
    <phoneticPr fontId="2"/>
  </si>
  <si>
    <t>幼年(年長)</t>
    <phoneticPr fontId="2"/>
  </si>
  <si>
    <t>小学(1-2年)</t>
    <phoneticPr fontId="2"/>
  </si>
  <si>
    <t>※この申込書にて（様式5）必要部数をお申し込み下さい。</t>
    <phoneticPr fontId="2"/>
  </si>
  <si>
    <t>小学(3-4年)</t>
    <phoneticPr fontId="2"/>
  </si>
  <si>
    <t>小学(5-6年)</t>
    <phoneticPr fontId="2"/>
  </si>
  <si>
    <t>※締切後は部数変更に対応出来ない場合があります。</t>
    <phoneticPr fontId="2"/>
  </si>
  <si>
    <t>小学女子(3-4年)</t>
    <phoneticPr fontId="2"/>
  </si>
  <si>
    <t>小学女子(5-6年)</t>
    <phoneticPr fontId="2"/>
  </si>
  <si>
    <t>※参加人数プラス１を超える部数の申込みは出来ません。</t>
    <phoneticPr fontId="2"/>
  </si>
  <si>
    <t>中学生</t>
    <phoneticPr fontId="2"/>
  </si>
  <si>
    <t>型式</t>
    <phoneticPr fontId="2"/>
  </si>
  <si>
    <t>名　　称</t>
    <phoneticPr fontId="2"/>
  </si>
  <si>
    <t>パンフレット内訳</t>
    <phoneticPr fontId="2"/>
  </si>
  <si>
    <t>必要部数</t>
    <phoneticPr fontId="2"/>
  </si>
  <si>
    <t>初期配布</t>
    <phoneticPr fontId="2"/>
  </si>
  <si>
    <t>大会プログラムの製本された全ページ分</t>
    <phoneticPr fontId="2"/>
  </si>
  <si>
    <t>***</t>
    <phoneticPr fontId="2"/>
  </si>
  <si>
    <t>フルバージョン</t>
    <phoneticPr fontId="2"/>
  </si>
  <si>
    <t>年少-年中の部</t>
    <phoneticPr fontId="2"/>
  </si>
  <si>
    <t>左記部門のみの組み合わせプログラム</t>
    <phoneticPr fontId="2"/>
  </si>
  <si>
    <t>年長の部</t>
    <phoneticPr fontId="2"/>
  </si>
  <si>
    <t>小学(1-2年)の部</t>
    <phoneticPr fontId="2"/>
  </si>
  <si>
    <t>小学(3-4年)の部</t>
    <phoneticPr fontId="2"/>
  </si>
  <si>
    <t>小学(5-6年)の部</t>
    <phoneticPr fontId="2"/>
  </si>
  <si>
    <t>女子(3-4年)の部</t>
    <phoneticPr fontId="2"/>
  </si>
  <si>
    <t>女子(5-6年)の部</t>
    <phoneticPr fontId="2"/>
  </si>
  <si>
    <t>中学生の部</t>
    <phoneticPr fontId="2"/>
  </si>
  <si>
    <t>ご協力頂きまして、大変有難う御座います。</t>
    <rPh sb="1" eb="3">
      <t>キョウリョク</t>
    </rPh>
    <rPh sb="3" eb="4">
      <t>イタダ</t>
    </rPh>
    <rPh sb="9" eb="11">
      <t>タイヘン</t>
    </rPh>
    <rPh sb="11" eb="13">
      <t>アリガト</t>
    </rPh>
    <rPh sb="14" eb="16">
      <t>ゴザ</t>
    </rPh>
    <phoneticPr fontId="2"/>
  </si>
  <si>
    <t>大 会 参 加 承 諾 書</t>
    <phoneticPr fontId="2"/>
  </si>
  <si>
    <t>▼クラブ名</t>
    <phoneticPr fontId="2"/>
  </si>
  <si>
    <t>▼責任者名</t>
    <phoneticPr fontId="2"/>
  </si>
  <si>
    <t>大会参加承諾書</t>
    <rPh sb="0" eb="2">
      <t>タイカイ</t>
    </rPh>
    <rPh sb="2" eb="4">
      <t>サンカ</t>
    </rPh>
    <rPh sb="4" eb="6">
      <t>ショウダク</t>
    </rPh>
    <rPh sb="6" eb="7">
      <t>ショ</t>
    </rPh>
    <phoneticPr fontId="2"/>
  </si>
  <si>
    <t>※クラブの責任者は、保護者より選手の参加承諾を取り付け、責任者が代表して承諾書を提出してください。</t>
    <rPh sb="5" eb="8">
      <t>セキニンシャ</t>
    </rPh>
    <rPh sb="10" eb="13">
      <t>ホゴシャ</t>
    </rPh>
    <rPh sb="15" eb="17">
      <t>センシュ</t>
    </rPh>
    <rPh sb="18" eb="20">
      <t>サンカ</t>
    </rPh>
    <rPh sb="20" eb="22">
      <t>ショウダク</t>
    </rPh>
    <rPh sb="23" eb="24">
      <t>ト</t>
    </rPh>
    <rPh sb="25" eb="26">
      <t>ツ</t>
    </rPh>
    <rPh sb="28" eb="31">
      <t>セキニンシャ</t>
    </rPh>
    <rPh sb="32" eb="34">
      <t>ダイヒョウ</t>
    </rPh>
    <rPh sb="36" eb="39">
      <t>ショウダクショ</t>
    </rPh>
    <rPh sb="40" eb="42">
      <t>テイシュツ</t>
    </rPh>
    <phoneticPr fontId="2"/>
  </si>
  <si>
    <t>※大会参加承諾書は、押印をして必ず郵送してください。</t>
    <rPh sb="1" eb="3">
      <t>タイカイ</t>
    </rPh>
    <rPh sb="3" eb="5">
      <t>サンカ</t>
    </rPh>
    <rPh sb="5" eb="8">
      <t>ショウダクショ</t>
    </rPh>
    <rPh sb="10" eb="12">
      <t>オウイン</t>
    </rPh>
    <rPh sb="15" eb="16">
      <t>カナラ</t>
    </rPh>
    <rPh sb="17" eb="19">
      <t>ユウソウ</t>
    </rPh>
    <phoneticPr fontId="2"/>
  </si>
  <si>
    <t>■クラブ名</t>
    <rPh sb="4" eb="5">
      <t>メイ</t>
    </rPh>
    <phoneticPr fontId="2"/>
  </si>
  <si>
    <t>■代表責任者</t>
    <rPh sb="1" eb="3">
      <t>ダイヒョウ</t>
    </rPh>
    <rPh sb="3" eb="6">
      <t>セキニンシャ</t>
    </rPh>
    <phoneticPr fontId="2"/>
  </si>
  <si>
    <t>印</t>
    <rPh sb="0" eb="1">
      <t>イン</t>
    </rPh>
    <phoneticPr fontId="2"/>
  </si>
  <si>
    <t>■住　所</t>
    <rPh sb="1" eb="2">
      <t>ジュウ</t>
    </rPh>
    <rPh sb="3" eb="4">
      <t>ショ</t>
    </rPh>
    <phoneticPr fontId="2"/>
  </si>
  <si>
    <t>■電話番号</t>
    <rPh sb="1" eb="3">
      <t>デンワ</t>
    </rPh>
    <rPh sb="3" eb="5">
      <t>バンゴウ</t>
    </rPh>
    <phoneticPr fontId="2"/>
  </si>
  <si>
    <t>資格の有無を選択してください</t>
    <phoneticPr fontId="2"/>
  </si>
  <si>
    <t>対応可能日を選択してください</t>
    <phoneticPr fontId="2"/>
  </si>
  <si>
    <t>ヨミ（性）</t>
    <phoneticPr fontId="2"/>
  </si>
  <si>
    <t>ヨミ（名）</t>
    <phoneticPr fontId="2"/>
  </si>
  <si>
    <t>担当者名</t>
    <phoneticPr fontId="2"/>
  </si>
  <si>
    <t>連絡先（TEL）</t>
    <phoneticPr fontId="2"/>
  </si>
  <si>
    <t>※キャンセルポリシー　　　2日前まで　（　　0%）　　　1日前〜当日まで（　100%）</t>
    <phoneticPr fontId="2"/>
  </si>
  <si>
    <t>紙資源の使用料を削減する事で、３Rの活動となります。大会パンフレット製本による紙資源使用料の削減を行う為、事前申請により必要部数のみを印刷したいと考えています。ご協力をお願いします。</t>
    <phoneticPr fontId="2"/>
  </si>
  <si>
    <t>登録数</t>
    <rPh sb="2" eb="3">
      <t>スウ</t>
    </rPh>
    <phoneticPr fontId="2"/>
  </si>
  <si>
    <t>出場エントリー</t>
    <rPh sb="0" eb="2">
      <t>シュツジョウ</t>
    </rPh>
    <phoneticPr fontId="2"/>
  </si>
  <si>
    <t>階級</t>
    <rPh sb="0" eb="2">
      <t>カイキュウ</t>
    </rPh>
    <phoneticPr fontId="2"/>
  </si>
  <si>
    <t>学年</t>
    <rPh sb="0" eb="2">
      <t>ガクネン</t>
    </rPh>
    <phoneticPr fontId="2"/>
  </si>
  <si>
    <t>16ｋｇ</t>
  </si>
  <si>
    <t>18kg</t>
  </si>
  <si>
    <t>20kg</t>
  </si>
  <si>
    <t>24kg</t>
  </si>
  <si>
    <t>28kg</t>
  </si>
  <si>
    <t>23kg</t>
  </si>
  <si>
    <t>38kg</t>
  </si>
  <si>
    <t>22kg</t>
  </si>
  <si>
    <t>26kg</t>
  </si>
  <si>
    <t>30kg</t>
  </si>
  <si>
    <t>31kg</t>
  </si>
  <si>
    <t>42kg</t>
  </si>
  <si>
    <t>32kg</t>
  </si>
  <si>
    <t>35kg</t>
  </si>
  <si>
    <t>47kg</t>
  </si>
  <si>
    <t>+20kg</t>
  </si>
  <si>
    <t>53kg</t>
  </si>
  <si>
    <t>+35kg</t>
  </si>
  <si>
    <t>+42kg</t>
  </si>
  <si>
    <t>59kg</t>
  </si>
  <si>
    <t>66kg</t>
  </si>
  <si>
    <t>50kg</t>
  </si>
  <si>
    <t>73kg</t>
  </si>
  <si>
    <t>+32kg</t>
  </si>
  <si>
    <t>+50kg</t>
  </si>
  <si>
    <t>85kg</t>
  </si>
  <si>
    <t>110kg</t>
  </si>
  <si>
    <t>18kg</t>
    <phoneticPr fontId="2"/>
  </si>
  <si>
    <t>20kg</t>
    <phoneticPr fontId="2"/>
  </si>
  <si>
    <t>23kg</t>
    <phoneticPr fontId="2"/>
  </si>
  <si>
    <t>+23kg</t>
    <phoneticPr fontId="2"/>
  </si>
  <si>
    <t>カテゴリ</t>
    <phoneticPr fontId="2"/>
  </si>
  <si>
    <t>幼年(年少-年中)</t>
    <phoneticPr fontId="2"/>
  </si>
  <si>
    <t>幼年-年少</t>
    <phoneticPr fontId="2"/>
  </si>
  <si>
    <t>幼年-年中</t>
    <phoneticPr fontId="2"/>
  </si>
  <si>
    <t>小学1年</t>
    <phoneticPr fontId="2"/>
  </si>
  <si>
    <t>小学2年</t>
    <phoneticPr fontId="2"/>
  </si>
  <si>
    <t>小学3年</t>
    <phoneticPr fontId="2"/>
  </si>
  <si>
    <t>小学4年</t>
    <phoneticPr fontId="2"/>
  </si>
  <si>
    <t>小学5年</t>
    <phoneticPr fontId="2"/>
  </si>
  <si>
    <t>小学6年</t>
    <phoneticPr fontId="2"/>
  </si>
  <si>
    <t>中学1年</t>
    <phoneticPr fontId="2"/>
  </si>
  <si>
    <t>中学2年</t>
    <phoneticPr fontId="2"/>
  </si>
  <si>
    <t>中学3年</t>
    <phoneticPr fontId="2"/>
  </si>
  <si>
    <t>幼年-年長</t>
    <phoneticPr fontId="2"/>
  </si>
  <si>
    <t>・レフリー、ジャッジ、チェアマン等のマット割り振りの為に資格有無の記入　　をお願いいたします</t>
    <rPh sb="16" eb="17">
      <t>トウ</t>
    </rPh>
    <rPh sb="21" eb="22">
      <t>ワ</t>
    </rPh>
    <rPh sb="23" eb="24">
      <t>フ</t>
    </rPh>
    <rPh sb="26" eb="27">
      <t>タメ</t>
    </rPh>
    <rPh sb="28" eb="30">
      <t>シカク</t>
    </rPh>
    <rPh sb="30" eb="32">
      <t>ウム</t>
    </rPh>
    <rPh sb="33" eb="35">
      <t>キニュウ</t>
    </rPh>
    <phoneticPr fontId="2"/>
  </si>
  <si>
    <t>熊本県レスリング協会</t>
    <rPh sb="0" eb="3">
      <t>クマモトケン</t>
    </rPh>
    <rPh sb="8" eb="10">
      <t>キョウカイ</t>
    </rPh>
    <phoneticPr fontId="2"/>
  </si>
  <si>
    <t>団体戦登録
チーム名称</t>
    <rPh sb="0" eb="2">
      <t>ダンタイ</t>
    </rPh>
    <rPh sb="2" eb="3">
      <t>セン</t>
    </rPh>
    <rPh sb="3" eb="5">
      <t>トウロク</t>
    </rPh>
    <rPh sb="9" eb="11">
      <t>メイショウ</t>
    </rPh>
    <phoneticPr fontId="2"/>
  </si>
  <si>
    <t>性別</t>
    <rPh sb="0" eb="2">
      <t>セイベツ</t>
    </rPh>
    <phoneticPr fontId="2"/>
  </si>
  <si>
    <t>◆副選手登録</t>
    <rPh sb="1" eb="2">
      <t>フク</t>
    </rPh>
    <rPh sb="2" eb="4">
      <t>センシュ</t>
    </rPh>
    <rPh sb="4" eb="6">
      <t>トウロク</t>
    </rPh>
    <phoneticPr fontId="2"/>
  </si>
  <si>
    <t>※混合チームは、代表チームが申込を行う</t>
    <rPh sb="1" eb="3">
      <t>コンゴウ</t>
    </rPh>
    <rPh sb="8" eb="10">
      <t>ダイヒョウ</t>
    </rPh>
    <rPh sb="14" eb="16">
      <t>モウシコミ</t>
    </rPh>
    <rPh sb="17" eb="18">
      <t>オコナ</t>
    </rPh>
    <phoneticPr fontId="2"/>
  </si>
  <si>
    <t>選手名</t>
    <rPh sb="0" eb="3">
      <t>センシュメイ</t>
    </rPh>
    <phoneticPr fontId="2"/>
  </si>
  <si>
    <t>性</t>
    <rPh sb="0" eb="1">
      <t>セイ</t>
    </rPh>
    <phoneticPr fontId="2"/>
  </si>
  <si>
    <t>名</t>
    <rPh sb="0" eb="1">
      <t>メイ</t>
    </rPh>
    <phoneticPr fontId="2"/>
  </si>
  <si>
    <t>◆正選手登録</t>
    <rPh sb="1" eb="2">
      <t>セイ</t>
    </rPh>
    <rPh sb="2" eb="4">
      <t>センシュ</t>
    </rPh>
    <rPh sb="4" eb="6">
      <t>トウロク</t>
    </rPh>
    <phoneticPr fontId="2"/>
  </si>
  <si>
    <t>▼申込み責任者名</t>
    <rPh sb="1" eb="3">
      <t>モウシコ</t>
    </rPh>
    <phoneticPr fontId="2"/>
  </si>
  <si>
    <t>▼団体申込みクラブ名</t>
    <rPh sb="1" eb="3">
      <t>ダンタイ</t>
    </rPh>
    <rPh sb="3" eb="5">
      <t>モウシコミ</t>
    </rPh>
    <phoneticPr fontId="2"/>
  </si>
  <si>
    <t>20kg級</t>
    <rPh sb="4" eb="5">
      <t>キュウ</t>
    </rPh>
    <phoneticPr fontId="2"/>
  </si>
  <si>
    <t>23kg級</t>
    <rPh sb="4" eb="5">
      <t>キュウ</t>
    </rPh>
    <phoneticPr fontId="2"/>
  </si>
  <si>
    <t>26kg級</t>
    <rPh sb="4" eb="5">
      <t>キュウ</t>
    </rPh>
    <phoneticPr fontId="2"/>
  </si>
  <si>
    <t>30kg級</t>
    <rPh sb="4" eb="5">
      <t>キュウ</t>
    </rPh>
    <phoneticPr fontId="2"/>
  </si>
  <si>
    <t>35kg級</t>
    <rPh sb="4" eb="5">
      <t>キュウ</t>
    </rPh>
    <phoneticPr fontId="2"/>
  </si>
  <si>
    <t>42kg級</t>
    <rPh sb="4" eb="5">
      <t>キュウ</t>
    </rPh>
    <phoneticPr fontId="2"/>
  </si>
  <si>
    <t>50kg級</t>
    <rPh sb="4" eb="5">
      <t>キュウ</t>
    </rPh>
    <phoneticPr fontId="2"/>
  </si>
  <si>
    <t>※副選手の団体階級には、次の階級を選択してください　（20kg,23kg,26kg,30kg,35kg,42kg,50kg）</t>
    <rPh sb="1" eb="2">
      <t>フク</t>
    </rPh>
    <rPh sb="2" eb="4">
      <t>センシュ</t>
    </rPh>
    <rPh sb="17" eb="19">
      <t>センタク</t>
    </rPh>
    <phoneticPr fontId="2"/>
  </si>
  <si>
    <t>※20kg（年中～1年生まで/18kg以上である事）
※23kg（年長～3年生まで）
※26kg～50kg（1年生～6年生まで）</t>
    <phoneticPr fontId="2"/>
  </si>
  <si>
    <t>※３階級まで副選手の登録が出来ます（正、副選手の交代は何度でも自由です）</t>
    <phoneticPr fontId="2"/>
  </si>
  <si>
    <t>※団体戦競技において男女の区別はしない
※団体戦申し込みは最低 4階級以上が必要です</t>
    <phoneticPr fontId="2"/>
  </si>
  <si>
    <t>様式３　団体戦申込み（小学生の部）</t>
    <rPh sb="4" eb="7">
      <t>ダンタイセン</t>
    </rPh>
    <rPh sb="7" eb="9">
      <t>モウシコミ</t>
    </rPh>
    <rPh sb="11" eb="14">
      <t>ショウガクセイ</t>
    </rPh>
    <rPh sb="15" eb="16">
      <t>ブ</t>
    </rPh>
    <phoneticPr fontId="2"/>
  </si>
  <si>
    <t>様式４　団体戦申込み（中学生の部）</t>
    <rPh sb="4" eb="7">
      <t>ダンタイセン</t>
    </rPh>
    <rPh sb="7" eb="9">
      <t>モウシコミ</t>
    </rPh>
    <rPh sb="11" eb="14">
      <t>チュウガクセイ</t>
    </rPh>
    <rPh sb="15" eb="16">
      <t>ブ</t>
    </rPh>
    <phoneticPr fontId="2"/>
  </si>
  <si>
    <t>38kg級</t>
    <rPh sb="4" eb="5">
      <t>キュウ</t>
    </rPh>
    <phoneticPr fontId="2"/>
  </si>
  <si>
    <t>47kg級</t>
    <rPh sb="4" eb="5">
      <t>キュウ</t>
    </rPh>
    <phoneticPr fontId="2"/>
  </si>
  <si>
    <t>53kg級</t>
    <rPh sb="4" eb="5">
      <t>キュウ</t>
    </rPh>
    <phoneticPr fontId="2"/>
  </si>
  <si>
    <t>59kg級</t>
    <rPh sb="4" eb="5">
      <t>キュウ</t>
    </rPh>
    <phoneticPr fontId="2"/>
  </si>
  <si>
    <t>66kg級</t>
    <rPh sb="4" eb="5">
      <t>キュウ</t>
    </rPh>
    <phoneticPr fontId="2"/>
  </si>
  <si>
    <t>85kg級</t>
    <rPh sb="4" eb="5">
      <t>キュウ</t>
    </rPh>
    <phoneticPr fontId="2"/>
  </si>
  <si>
    <t>◆備考（1階級に3人以上のエントリーが必要な場合</t>
    <rPh sb="1" eb="3">
      <t>ビコウ</t>
    </rPh>
    <rPh sb="5" eb="7">
      <t>カイキュウ</t>
    </rPh>
    <rPh sb="9" eb="10">
      <t>ニン</t>
    </rPh>
    <rPh sb="10" eb="12">
      <t>イジョウ</t>
    </rPh>
    <rPh sb="19" eb="21">
      <t>ヒツヨウ</t>
    </rPh>
    <rPh sb="22" eb="24">
      <t>バアイ</t>
    </rPh>
    <phoneticPr fontId="2"/>
  </si>
  <si>
    <t>※無制限に副選手の登録が出来ます</t>
    <rPh sb="1" eb="4">
      <t>ムセイゲン</t>
    </rPh>
    <phoneticPr fontId="2"/>
  </si>
  <si>
    <t>※登録チーム内では正、副選手の交代は何度でも自由です</t>
    <rPh sb="1" eb="3">
      <t>トウロク</t>
    </rPh>
    <rPh sb="6" eb="7">
      <t>ナイ</t>
    </rPh>
    <phoneticPr fontId="2"/>
  </si>
  <si>
    <r>
      <t>※中学生の部 団体戦エントリー</t>
    </r>
    <r>
      <rPr>
        <sz val="11"/>
        <color indexed="10"/>
        <rFont val="ＭＳ Ｐゴシック"/>
        <family val="3"/>
        <charset val="128"/>
      </rPr>
      <t>費用は無料</t>
    </r>
    <r>
      <rPr>
        <sz val="11"/>
        <rFont val="ＭＳ Ｐゴシック"/>
        <family val="3"/>
        <charset val="128"/>
      </rPr>
      <t>です</t>
    </r>
    <rPh sb="7" eb="10">
      <t>ダンタイセン</t>
    </rPh>
    <rPh sb="15" eb="17">
      <t>ヒヨウ</t>
    </rPh>
    <rPh sb="18" eb="20">
      <t>ムリョウ</t>
    </rPh>
    <phoneticPr fontId="2"/>
  </si>
  <si>
    <t>※中学生の部 団体戦には必ず指導者レベルの方がセコンドに着いてください</t>
    <rPh sb="1" eb="4">
      <t>チュウガクセイ</t>
    </rPh>
    <rPh sb="5" eb="6">
      <t>ブ</t>
    </rPh>
    <rPh sb="7" eb="10">
      <t>ダンタイセン</t>
    </rPh>
    <rPh sb="12" eb="13">
      <t>カナラ</t>
    </rPh>
    <rPh sb="14" eb="17">
      <t>シドウシャ</t>
    </rPh>
    <rPh sb="21" eb="22">
      <t>カタ</t>
    </rPh>
    <rPh sb="28" eb="29">
      <t>ツ</t>
    </rPh>
    <phoneticPr fontId="2"/>
  </si>
  <si>
    <t>監督
責任者名</t>
    <rPh sb="0" eb="2">
      <t>カントク</t>
    </rPh>
    <rPh sb="3" eb="5">
      <t>セキニン</t>
    </rPh>
    <rPh sb="5" eb="6">
      <t>シャ</t>
    </rPh>
    <rPh sb="6" eb="7">
      <t>メイ</t>
    </rPh>
    <phoneticPr fontId="2"/>
  </si>
  <si>
    <t>個人戦エントリー</t>
    <rPh sb="0" eb="3">
      <t>コジンセン</t>
    </rPh>
    <phoneticPr fontId="2"/>
  </si>
  <si>
    <t>団体の部（小学生）</t>
    <rPh sb="0" eb="2">
      <t>ダンタイ</t>
    </rPh>
    <rPh sb="3" eb="4">
      <t>ブ</t>
    </rPh>
    <rPh sb="5" eb="8">
      <t>ショウガクセイ</t>
    </rPh>
    <phoneticPr fontId="2"/>
  </si>
  <si>
    <t>団体の部（中学生）</t>
    <rPh sb="0" eb="2">
      <t>ダンタイ</t>
    </rPh>
    <rPh sb="3" eb="4">
      <t>ブ</t>
    </rPh>
    <rPh sb="5" eb="8">
      <t>チュウガクセイ</t>
    </rPh>
    <phoneticPr fontId="2"/>
  </si>
  <si>
    <r>
      <t xml:space="preserve">A） </t>
    </r>
    <r>
      <rPr>
        <sz val="11"/>
        <rFont val="HG創英角ﾎﾟｯﾌﾟ体"/>
        <family val="3"/>
        <charset val="128"/>
      </rPr>
      <t>参加費合計</t>
    </r>
    <phoneticPr fontId="2"/>
  </si>
  <si>
    <r>
      <t xml:space="preserve">B) </t>
    </r>
    <r>
      <rPr>
        <sz val="11"/>
        <rFont val="HG創英角ﾎﾟｯﾌﾟ体"/>
        <family val="3"/>
        <charset val="128"/>
      </rPr>
      <t>参加費合計</t>
    </r>
    <phoneticPr fontId="2"/>
  </si>
  <si>
    <t>団体戦(小学)</t>
    <rPh sb="0" eb="3">
      <t>ダンタイセン</t>
    </rPh>
    <rPh sb="4" eb="6">
      <t>ショウガク</t>
    </rPh>
    <phoneticPr fontId="2"/>
  </si>
  <si>
    <t>団体戦(中学)</t>
    <rPh sb="0" eb="3">
      <t>ダンタイセン</t>
    </rPh>
    <rPh sb="4" eb="6">
      <t>チュウガク</t>
    </rPh>
    <phoneticPr fontId="2"/>
  </si>
  <si>
    <r>
      <t>C)　</t>
    </r>
    <r>
      <rPr>
        <sz val="11"/>
        <rFont val="HG創英角ﾎﾟｯﾌﾟ体"/>
        <family val="3"/>
        <charset val="128"/>
      </rPr>
      <t>弁当代金</t>
    </r>
    <phoneticPr fontId="2"/>
  </si>
  <si>
    <r>
      <t>D)　</t>
    </r>
    <r>
      <rPr>
        <sz val="11"/>
        <rFont val="HG創英角ﾎﾟｯﾌﾟ体"/>
        <family val="3"/>
        <charset val="128"/>
      </rPr>
      <t>弁当代金</t>
    </r>
    <phoneticPr fontId="2"/>
  </si>
  <si>
    <r>
      <t>(A+B+C+D)</t>
    </r>
    <r>
      <rPr>
        <sz val="11"/>
        <rFont val="HG創英角ﾎﾟｯﾌﾟ体"/>
        <family val="3"/>
        <charset val="128"/>
      </rPr>
      <t>参加費合計</t>
    </r>
    <phoneticPr fontId="2"/>
  </si>
  <si>
    <r>
      <t>(A+B)</t>
    </r>
    <r>
      <rPr>
        <sz val="11"/>
        <rFont val="HG創英角ﾎﾟｯﾌﾟ体"/>
        <family val="3"/>
        <charset val="128"/>
      </rPr>
      <t>エントリー合計</t>
    </r>
    <phoneticPr fontId="2"/>
  </si>
  <si>
    <t>様式５　大会参加費計算書　兼 弁当注文書</t>
    <phoneticPr fontId="2"/>
  </si>
  <si>
    <t>様式６　帯同審判員協力届書</t>
    <phoneticPr fontId="2"/>
  </si>
  <si>
    <t>様式７　大会パンフレット申込書</t>
    <phoneticPr fontId="2"/>
  </si>
  <si>
    <t>様式８　大会参加承諾書</t>
    <phoneticPr fontId="2"/>
  </si>
  <si>
    <t>35kg</t>
    <phoneticPr fontId="2"/>
  </si>
  <si>
    <t>※中学生の部 １位～３位までに盾・症状を授与する</t>
    <phoneticPr fontId="2"/>
  </si>
  <si>
    <t>所属(略式)</t>
    <rPh sb="0" eb="2">
      <t>ショゾク</t>
    </rPh>
    <rPh sb="3" eb="5">
      <t>リャクシキ</t>
    </rPh>
    <phoneticPr fontId="2"/>
  </si>
  <si>
    <t>お弁当の数確認など、事務局から連絡を行う場合がありますので、その際の連絡担当者名を右記にご記入下さい</t>
    <phoneticPr fontId="2"/>
  </si>
  <si>
    <r>
      <t>C)</t>
    </r>
    <r>
      <rPr>
        <sz val="11"/>
        <rFont val="HG創英角ﾎﾟｯﾌﾟ体"/>
        <family val="3"/>
        <charset val="128"/>
      </rPr>
      <t>弁当代金(23日)</t>
    </r>
    <phoneticPr fontId="2"/>
  </si>
  <si>
    <r>
      <t>D)</t>
    </r>
    <r>
      <rPr>
        <sz val="11"/>
        <rFont val="HG創英角ﾎﾟｯﾌﾟ体"/>
        <family val="3"/>
        <charset val="128"/>
      </rPr>
      <t>弁当代金(24日)</t>
    </r>
    <phoneticPr fontId="2"/>
  </si>
  <si>
    <t>◆備考（1階級に3人以上のエントリーが必要な場合)</t>
    <rPh sb="1" eb="3">
      <t>ビコウ</t>
    </rPh>
    <rPh sb="5" eb="7">
      <t>カイキュウ</t>
    </rPh>
    <rPh sb="9" eb="10">
      <t>ニン</t>
    </rPh>
    <rPh sb="10" eb="12">
      <t>イジョウ</t>
    </rPh>
    <rPh sb="19" eb="21">
      <t>ヒツヨウ</t>
    </rPh>
    <rPh sb="22" eb="24">
      <t>バアイ</t>
    </rPh>
    <phoneticPr fontId="2"/>
  </si>
  <si>
    <t>例）59kg級　　玉名 虎太朗　　2年　　男　　（虎格技）</t>
    <rPh sb="0" eb="1">
      <t>レイ</t>
    </rPh>
    <rPh sb="6" eb="7">
      <t>キュウ</t>
    </rPh>
    <rPh sb="9" eb="11">
      <t>タマナ</t>
    </rPh>
    <rPh sb="12" eb="13">
      <t>トラ</t>
    </rPh>
    <rPh sb="13" eb="15">
      <t>タロウ</t>
    </rPh>
    <rPh sb="18" eb="19">
      <t>ネン</t>
    </rPh>
    <rPh sb="21" eb="22">
      <t>オトコ</t>
    </rPh>
    <rPh sb="25" eb="26">
      <t>トラ</t>
    </rPh>
    <rPh sb="26" eb="28">
      <t>カクギ</t>
    </rPh>
    <phoneticPr fontId="2"/>
  </si>
  <si>
    <t>【レフェリー】</t>
    <phoneticPr fontId="2"/>
  </si>
  <si>
    <t>会長　内野 幸喜 様</t>
    <rPh sb="0" eb="2">
      <t>カイチョウ</t>
    </rPh>
    <rPh sb="3" eb="5">
      <t>ウチノ</t>
    </rPh>
    <rPh sb="6" eb="8">
      <t>コウキ</t>
    </rPh>
    <rPh sb="9" eb="10">
      <t>サマ</t>
    </rPh>
    <phoneticPr fontId="2"/>
  </si>
  <si>
    <t>※この大会参加承諾書は、大会当日の受付にてご提出下さい。若しくは郵送にて受け付けます。</t>
    <rPh sb="3" eb="5">
      <t>タイカイ</t>
    </rPh>
    <rPh sb="5" eb="7">
      <t>サンカ</t>
    </rPh>
    <rPh sb="7" eb="9">
      <t>ショウダク</t>
    </rPh>
    <rPh sb="9" eb="10">
      <t>ショ</t>
    </rPh>
    <rPh sb="12" eb="14">
      <t>タイカイ</t>
    </rPh>
    <rPh sb="14" eb="16">
      <t>トウジツ</t>
    </rPh>
    <rPh sb="17" eb="19">
      <t>ウケツケ</t>
    </rPh>
    <rPh sb="22" eb="24">
      <t>テイシュツ</t>
    </rPh>
    <rPh sb="24" eb="25">
      <t>クダ</t>
    </rPh>
    <rPh sb="28" eb="29">
      <t>モ</t>
    </rPh>
    <rPh sb="32" eb="34">
      <t>ユウソウ</t>
    </rPh>
    <rPh sb="36" eb="37">
      <t>ウ</t>
    </rPh>
    <rPh sb="38" eb="39">
      <t>ツ</t>
    </rPh>
    <phoneticPr fontId="2"/>
  </si>
  <si>
    <t>ユニークな名前でも構いません</t>
    <rPh sb="5" eb="7">
      <t>ナマエ</t>
    </rPh>
    <rPh sb="9" eb="10">
      <t>カマ</t>
    </rPh>
    <phoneticPr fontId="2"/>
  </si>
  <si>
    <t>令和元年度 第８回 ジュニア玉名杯　選手エントリーシート（個人戦）</t>
    <rPh sb="0" eb="2">
      <t>レイワ</t>
    </rPh>
    <rPh sb="2" eb="4">
      <t>ガンネン</t>
    </rPh>
    <rPh sb="4" eb="5">
      <t>ド</t>
    </rPh>
    <rPh sb="8" eb="9">
      <t>カイ</t>
    </rPh>
    <rPh sb="14" eb="16">
      <t>タマナ</t>
    </rPh>
    <rPh sb="16" eb="17">
      <t>ハイ</t>
    </rPh>
    <rPh sb="29" eb="32">
      <t>コジンセン</t>
    </rPh>
    <phoneticPr fontId="2"/>
  </si>
  <si>
    <t>令和元年度 第８回 ジュニア玉名杯　選手エントリーシート（団体戦　小学生の部）</t>
    <rPh sb="0" eb="2">
      <t>レイワ</t>
    </rPh>
    <rPh sb="2" eb="3">
      <t>ガン</t>
    </rPh>
    <rPh sb="14" eb="16">
      <t>タマナ</t>
    </rPh>
    <rPh sb="16" eb="17">
      <t>ハイ</t>
    </rPh>
    <rPh sb="29" eb="32">
      <t>ダンタイセン</t>
    </rPh>
    <rPh sb="33" eb="36">
      <t>ショウガクセイ</t>
    </rPh>
    <rPh sb="37" eb="38">
      <t>ブ</t>
    </rPh>
    <phoneticPr fontId="2"/>
  </si>
  <si>
    <t>令和元年度 第８回 ジュニア玉名杯　選手エントリーシート（団体戦　中学生の部）</t>
    <rPh sb="0" eb="2">
      <t>レイワ</t>
    </rPh>
    <rPh sb="2" eb="3">
      <t>ガン</t>
    </rPh>
    <rPh sb="3" eb="4">
      <t>ネン</t>
    </rPh>
    <rPh sb="4" eb="5">
      <t>ド</t>
    </rPh>
    <rPh sb="14" eb="16">
      <t>タマナ</t>
    </rPh>
    <rPh sb="16" eb="17">
      <t>ハイ</t>
    </rPh>
    <rPh sb="29" eb="32">
      <t>ダンタイセン</t>
    </rPh>
    <rPh sb="33" eb="36">
      <t>チュウガクセイ</t>
    </rPh>
    <rPh sb="37" eb="38">
      <t>ブ</t>
    </rPh>
    <phoneticPr fontId="2"/>
  </si>
  <si>
    <t>令和元年度　第８回</t>
    <rPh sb="0" eb="2">
      <t>レイワ</t>
    </rPh>
    <rPh sb="2" eb="3">
      <t>ガン</t>
    </rPh>
    <rPh sb="3" eb="4">
      <t>ネン</t>
    </rPh>
    <rPh sb="4" eb="5">
      <t>ド</t>
    </rPh>
    <phoneticPr fontId="2"/>
  </si>
  <si>
    <t>　　　ジュニア玉名杯</t>
    <rPh sb="7" eb="9">
      <t>タマナ</t>
    </rPh>
    <rPh sb="9" eb="10">
      <t>ハイ</t>
    </rPh>
    <phoneticPr fontId="2"/>
  </si>
  <si>
    <t>②８月２４日　弁当注文</t>
    <phoneticPr fontId="2"/>
  </si>
  <si>
    <t>８月２４日
（土曜日）</t>
    <phoneticPr fontId="2"/>
  </si>
  <si>
    <t>③８月２５日　弁当注文</t>
    <phoneticPr fontId="2"/>
  </si>
  <si>
    <t>８月２５日
（日曜日）</t>
    <phoneticPr fontId="2"/>
  </si>
  <si>
    <r>
      <t>振込み期限　：　</t>
    </r>
    <r>
      <rPr>
        <b/>
        <u/>
        <sz val="12"/>
        <rFont val="ＭＳ Ｐゴシック"/>
        <family val="3"/>
        <charset val="128"/>
      </rPr>
      <t>２０１９年７月２２日</t>
    </r>
    <phoneticPr fontId="2"/>
  </si>
  <si>
    <t>熊本県レスリング協会　　大野　　090－7472－8730</t>
    <rPh sb="0" eb="3">
      <t>クマモトケン</t>
    </rPh>
    <rPh sb="8" eb="10">
      <t>キョウカイ</t>
    </rPh>
    <phoneticPr fontId="2"/>
  </si>
  <si>
    <t>８月２４日(土)</t>
    <phoneticPr fontId="2"/>
  </si>
  <si>
    <t>８月２５日(日)</t>
    <phoneticPr fontId="2"/>
  </si>
  <si>
    <t>令和元年　　月　　日</t>
    <rPh sb="0" eb="2">
      <t>レイワ</t>
    </rPh>
    <rPh sb="2" eb="3">
      <t>ガン</t>
    </rPh>
    <rPh sb="3" eb="4">
      <t>ネン</t>
    </rPh>
    <rPh sb="6" eb="7">
      <t>ガツ</t>
    </rPh>
    <rPh sb="9" eb="10">
      <t>ヒ</t>
    </rPh>
    <phoneticPr fontId="2"/>
  </si>
  <si>
    <t>令和元年度　第８回　ジュニア玉名杯</t>
    <rPh sb="0" eb="2">
      <t>レイワ</t>
    </rPh>
    <rPh sb="2" eb="3">
      <t>ガン</t>
    </rPh>
    <rPh sb="3" eb="5">
      <t>ネンド</t>
    </rPh>
    <rPh sb="6" eb="7">
      <t>ダイ</t>
    </rPh>
    <rPh sb="8" eb="9">
      <t>カイ</t>
    </rPh>
    <rPh sb="14" eb="16">
      <t>タマナ</t>
    </rPh>
    <rPh sb="16" eb="17">
      <t>ハイ</t>
    </rPh>
    <phoneticPr fontId="2"/>
  </si>
  <si>
    <t>　この度、貴協会主催の第８回ジュニア玉名杯 九州少年少女レスリング選手権大会の大会参加申込書のとおり、選手が参加することを承諾いたします。
なお、大会期間中の事故については、大会要項の記述のとおり、主催者が行う応急処置のほかは保護者が一切の責任をもつことを誓約いたします。</t>
    <rPh sb="6" eb="8">
      <t>キョウカイ</t>
    </rPh>
    <rPh sb="18" eb="20">
      <t>タマナ</t>
    </rPh>
    <rPh sb="20" eb="21">
      <t>ハイ</t>
    </rPh>
    <phoneticPr fontId="2"/>
  </si>
  <si>
    <t>〒865-0064　熊本県玉名市中1935-1 山田新建材ﾋﾞﾙ2階
株式会社eddy.C 内　ジュニア玉名杯大会事務局</t>
    <rPh sb="52" eb="54">
      <t>タマナ</t>
    </rPh>
    <rPh sb="54" eb="55">
      <t>ハイ</t>
    </rPh>
    <phoneticPr fontId="2"/>
  </si>
  <si>
    <t>シャツ
サイズ</t>
    <phoneticPr fontId="2"/>
  </si>
  <si>
    <t>ｻｲｽﾞ選択</t>
    <rPh sb="4" eb="6">
      <t>センタク</t>
    </rPh>
    <phoneticPr fontId="2"/>
  </si>
  <si>
    <t>　令和元年度 第８回 ジュニア玉名杯 九州少年少女レスリング選手権大会の帯同審判員を下記の通り協力致します</t>
    <rPh sb="1" eb="3">
      <t>レイワ</t>
    </rPh>
    <rPh sb="3" eb="4">
      <t>ガン</t>
    </rPh>
    <rPh sb="4" eb="5">
      <t>ネン</t>
    </rPh>
    <phoneticPr fontId="2"/>
  </si>
  <si>
    <t>・審判員の方には昼食を用意致します</t>
    <rPh sb="1" eb="3">
      <t>シンパン</t>
    </rPh>
    <rPh sb="3" eb="4">
      <t>イン</t>
    </rPh>
    <rPh sb="5" eb="6">
      <t>カタ</t>
    </rPh>
    <rPh sb="8" eb="10">
      <t>チュウショク</t>
    </rPh>
    <rPh sb="11" eb="13">
      <t>ヨウイ</t>
    </rPh>
    <rPh sb="13" eb="14">
      <t>イタ</t>
    </rPh>
    <phoneticPr fontId="2"/>
  </si>
  <si>
    <t>帯同審判員協力届書</t>
    <rPh sb="0" eb="2">
      <t>タイドウ</t>
    </rPh>
    <rPh sb="2" eb="5">
      <t>シンパンイン</t>
    </rPh>
    <rPh sb="5" eb="7">
      <t>キョウリョク</t>
    </rPh>
    <rPh sb="7" eb="8">
      <t>トド</t>
    </rPh>
    <rPh sb="8" eb="9">
      <t>ショ</t>
    </rPh>
    <phoneticPr fontId="2"/>
  </si>
  <si>
    <t>※2XL以上の場合は、別途２００円が必要となります。（大会時に徴収させていただきます）</t>
    <rPh sb="4" eb="6">
      <t>イジョウ</t>
    </rPh>
    <rPh sb="7" eb="9">
      <t>バアイ</t>
    </rPh>
    <rPh sb="11" eb="13">
      <t>ベット</t>
    </rPh>
    <rPh sb="16" eb="17">
      <t>エン</t>
    </rPh>
    <rPh sb="18" eb="20">
      <t>ヒツヨウ</t>
    </rPh>
    <rPh sb="27" eb="29">
      <t>タイカイ</t>
    </rPh>
    <rPh sb="29" eb="30">
      <t>ジ</t>
    </rPh>
    <rPh sb="31" eb="33">
      <t>チョウシュウ</t>
    </rPh>
    <phoneticPr fontId="2"/>
  </si>
  <si>
    <t>中学(女子)</t>
    <rPh sb="3" eb="5">
      <t>ジョシ</t>
    </rPh>
    <phoneticPr fontId="2"/>
  </si>
  <si>
    <t>中学(女子)</t>
    <phoneticPr fontId="2"/>
  </si>
  <si>
    <t>38kg</t>
    <phoneticPr fontId="2"/>
  </si>
  <si>
    <t>42kg</t>
    <phoneticPr fontId="2"/>
  </si>
  <si>
    <t>47kg</t>
    <phoneticPr fontId="2"/>
  </si>
  <si>
    <t>53kg</t>
    <phoneticPr fontId="2"/>
  </si>
  <si>
    <t>59kg</t>
    <phoneticPr fontId="2"/>
  </si>
  <si>
    <t>66kg</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</si>
</sst>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0_ &quot;kg&quot;"/>
    <numFmt numFmtId="177" formatCode="General&quot;名&quot;"/>
    <numFmt numFmtId="178" formatCode="General&quot;名ｴﾝﾄﾘｰ&quot;"/>
    <numFmt numFmtId="179" formatCode="&quot;@&quot;&quot;¥&quot;#,##0;&quot;¥&quot;\-#,##0"/>
    <numFmt numFmtId="180" formatCode="&quot;¥&quot;#,##0_);[Red]\(&quot;¥&quot;#,##0\)"/>
    <numFmt numFmtId="181" formatCode="&quot;大&quot;&quot;人&quot;&quot;用&quot;&quot;小&quot;&quot;計&quot;\ \ &quot;¥&quot;#,##0;[Red]&quot;¥&quot;\-#,##0"/>
    <numFmt numFmtId="182" formatCode="&quot;子&quot;&quot;供&quot;&quot;用&quot;&quot;小&quot;&quot;計&quot;\ \ &quot;¥&quot;#,##0;[Red]&quot;¥&quot;\-#,##0"/>
    <numFmt numFmtId="183" formatCode="General&quot;kg級&quot;"/>
    <numFmt numFmtId="184" formatCode="General&quot;チーム&quot;"/>
  </numFmts>
  <fonts count="55">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i/>
      <sz val="14"/>
      <name val="HG創英角ﾎﾟｯﾌﾟ体"/>
      <family val="3"/>
      <charset val="128"/>
    </font>
    <font>
      <sz val="8"/>
      <color indexed="23"/>
      <name val="ＭＳ ゴシック"/>
      <family val="3"/>
      <charset val="128"/>
    </font>
    <font>
      <b/>
      <i/>
      <sz val="18"/>
      <color indexed="9"/>
      <name val="ＭＳ 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0"/>
      <name val="HG創英角ﾎﾟｯﾌﾟ体"/>
      <family val="3"/>
      <charset val="128"/>
    </font>
    <font>
      <sz val="11"/>
      <color indexed="9"/>
      <name val="ＭＳ Ｐゴシック"/>
      <family val="3"/>
      <charset val="128"/>
    </font>
    <font>
      <i/>
      <sz val="9"/>
      <name val="HG創英角ﾎﾟｯﾌﾟ体"/>
      <family val="3"/>
      <charset val="128"/>
    </font>
    <font>
      <sz val="14"/>
      <name val="HG創英角ﾎﾟｯﾌﾟ体"/>
      <family val="3"/>
      <charset val="128"/>
    </font>
    <font>
      <sz val="11"/>
      <name val="HG創英角ﾎﾟｯﾌﾟ体"/>
      <family val="3"/>
      <charset val="128"/>
    </font>
    <font>
      <i/>
      <sz val="20"/>
      <name val="ＭＳ Ｐゴシック"/>
      <family val="3"/>
      <charset val="128"/>
    </font>
    <font>
      <b/>
      <sz val="22"/>
      <name val="HG創英角ﾎﾟｯﾌﾟ体"/>
      <family val="3"/>
      <charset val="128"/>
    </font>
    <font>
      <sz val="14"/>
      <color indexed="9"/>
      <name val="HG創英角ﾎﾟｯﾌﾟ体"/>
      <family val="3"/>
      <charset val="128"/>
    </font>
    <font>
      <b/>
      <sz val="20"/>
      <name val="ＭＳ Ｐゴシック"/>
      <family val="3"/>
      <charset val="128"/>
    </font>
    <font>
      <sz val="18"/>
      <name val="HG創英角ﾎﾟｯﾌﾟ体"/>
      <family val="3"/>
      <charset val="128"/>
    </font>
    <font>
      <b/>
      <sz val="12"/>
      <name val="ＭＳ Ｐゴシック"/>
      <family val="3"/>
      <charset val="128"/>
    </font>
    <font>
      <sz val="12"/>
      <name val="ＭＳ Ｐゴシック"/>
      <family val="3"/>
      <charset val="128"/>
    </font>
    <font>
      <b/>
      <u/>
      <sz val="12"/>
      <name val="ＭＳ Ｐゴシック"/>
      <family val="3"/>
      <charset val="128"/>
    </font>
    <font>
      <sz val="18"/>
      <name val="HG創英角ｺﾞｼｯｸUB"/>
      <family val="3"/>
      <charset val="128"/>
    </font>
    <font>
      <sz val="10"/>
      <name val="HG創英角ｺﾞｼｯｸUB"/>
      <family val="3"/>
      <charset val="128"/>
    </font>
    <font>
      <sz val="14"/>
      <name val="HG創英角ｺﾞｼｯｸUB"/>
      <family val="3"/>
      <charset val="128"/>
    </font>
    <font>
      <sz val="12"/>
      <name val="HG創英角ｺﾞｼｯｸUB"/>
      <family val="3"/>
      <charset val="128"/>
    </font>
    <font>
      <sz val="11"/>
      <color indexed="9"/>
      <name val="HG創英角ｺﾞｼｯｸUB"/>
      <family val="3"/>
      <charset val="128"/>
    </font>
    <font>
      <sz val="20"/>
      <name val="HG創英角ｺﾞｼｯｸUB"/>
      <family val="3"/>
      <charset val="128"/>
    </font>
    <font>
      <sz val="16"/>
      <name val="ＭＳ Ｐゴシック"/>
      <family val="3"/>
      <charset val="128"/>
    </font>
    <font>
      <sz val="14"/>
      <color indexed="58"/>
      <name val="HGS明朝B"/>
      <family val="1"/>
      <charset val="128"/>
    </font>
    <font>
      <sz val="11"/>
      <color indexed="9"/>
      <name val="HGS創英角ｺﾞｼｯｸUB"/>
      <family val="3"/>
      <charset val="128"/>
    </font>
    <font>
      <sz val="16"/>
      <name val="HG創英角ﾎﾟｯﾌﾟ体"/>
      <family val="3"/>
      <charset val="128"/>
    </font>
    <font>
      <sz val="24"/>
      <name val="HG創英角ﾎﾟｯﾌﾟ体"/>
      <family val="3"/>
      <charset val="128"/>
    </font>
    <font>
      <sz val="12"/>
      <color indexed="23"/>
      <name val="HGS創英角ﾎﾟｯﾌﾟ体"/>
      <family val="3"/>
      <charset val="128"/>
    </font>
    <font>
      <b/>
      <sz val="11"/>
      <name val="ＭＳ Ｐゴシック"/>
      <family val="3"/>
      <charset val="128"/>
    </font>
    <font>
      <sz val="18"/>
      <name val="ＭＳ Ｐゴシック"/>
      <family val="3"/>
      <charset val="128"/>
    </font>
    <font>
      <sz val="14"/>
      <color indexed="23"/>
      <name val="ＭＳ Ｐゴシック"/>
      <family val="3"/>
      <charset val="128"/>
    </font>
    <font>
      <sz val="13"/>
      <color indexed="12"/>
      <name val="HGPｺﾞｼｯｸE"/>
      <family val="3"/>
      <charset val="128"/>
    </font>
    <font>
      <sz val="11"/>
      <color indexed="63"/>
      <name val="ＭＳ Ｐゴシック"/>
      <family val="3"/>
      <charset val="128"/>
    </font>
    <font>
      <sz val="14"/>
      <color indexed="63"/>
      <name val="HG創英角ｺﾞｼｯｸUB"/>
      <family val="3"/>
      <charset val="128"/>
    </font>
    <font>
      <sz val="10"/>
      <color indexed="8"/>
      <name val="ＭＳ Ｐ明朝"/>
      <family val="1"/>
      <charset val="128"/>
    </font>
    <font>
      <sz val="9"/>
      <color indexed="9"/>
      <name val="ＭＳ Ｐゴシック"/>
      <family val="3"/>
      <charset val="128"/>
    </font>
    <font>
      <sz val="10"/>
      <color indexed="12"/>
      <name val="ＭＳ ゴシック"/>
      <family val="3"/>
      <charset val="128"/>
    </font>
    <font>
      <sz val="11"/>
      <name val="HGP明朝E"/>
      <family val="1"/>
      <charset val="128"/>
    </font>
    <font>
      <sz val="16"/>
      <name val="HGPｺﾞｼｯｸE"/>
      <family val="3"/>
      <charset val="128"/>
    </font>
    <font>
      <sz val="12"/>
      <name val="HGPｺﾞｼｯｸE"/>
      <family val="3"/>
      <charset val="128"/>
    </font>
    <font>
      <sz val="11"/>
      <color indexed="9"/>
      <name val="HGSｺﾞｼｯｸE"/>
      <family val="3"/>
      <charset val="128"/>
    </font>
    <font>
      <sz val="11"/>
      <color indexed="10"/>
      <name val="ＭＳ Ｐゴシック"/>
      <family val="3"/>
      <charset val="128"/>
    </font>
    <font>
      <sz val="11"/>
      <color indexed="10"/>
      <name val="HG創英角ﾎﾟｯﾌﾟ体"/>
      <family val="3"/>
      <charset val="128"/>
    </font>
    <font>
      <sz val="14"/>
      <name val="HGS創英角ﾎﾟｯﾌﾟ体"/>
      <family val="3"/>
      <charset val="128"/>
    </font>
    <font>
      <sz val="10"/>
      <name val="HGPｺﾞｼｯｸE"/>
      <family val="3"/>
      <charset val="128"/>
    </font>
    <font>
      <sz val="16"/>
      <name val="HG創英角ｺﾞｼｯｸUB"/>
      <family val="3"/>
      <charset val="128"/>
    </font>
    <font>
      <sz val="9"/>
      <name val="HGSｺﾞｼｯｸM"/>
      <family val="3"/>
      <charset val="128"/>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s>
  <borders count="131">
    <border>
      <left/>
      <right/>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hair">
        <color indexed="63"/>
      </right>
      <top/>
      <bottom style="thin">
        <color indexed="64"/>
      </bottom>
      <diagonal/>
    </border>
    <border>
      <left style="hair">
        <color indexed="63"/>
      </left>
      <right style="hair">
        <color indexed="63"/>
      </right>
      <top/>
      <bottom style="thin">
        <color indexed="64"/>
      </bottom>
      <diagonal/>
    </border>
    <border>
      <left style="hair">
        <color indexed="63"/>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hair">
        <color indexed="63"/>
      </right>
      <top style="thin">
        <color indexed="64"/>
      </top>
      <bottom style="double">
        <color indexed="64"/>
      </bottom>
      <diagonal/>
    </border>
    <border>
      <left style="hair">
        <color indexed="63"/>
      </left>
      <right style="hair">
        <color indexed="63"/>
      </right>
      <top style="thin">
        <color indexed="64"/>
      </top>
      <bottom style="double">
        <color indexed="64"/>
      </bottom>
      <diagonal/>
    </border>
    <border>
      <left style="hair">
        <color indexed="63"/>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3"/>
      </right>
      <top style="thin">
        <color indexed="64"/>
      </top>
      <bottom style="thin">
        <color indexed="64"/>
      </bottom>
      <diagonal/>
    </border>
    <border>
      <left style="hair">
        <color indexed="63"/>
      </left>
      <right style="hair">
        <color indexed="63"/>
      </right>
      <top style="thin">
        <color indexed="64"/>
      </top>
      <bottom style="thin">
        <color indexed="64"/>
      </bottom>
      <diagonal/>
    </border>
    <border>
      <left style="hair">
        <color indexed="63"/>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3"/>
      </right>
      <top style="thin">
        <color indexed="64"/>
      </top>
      <bottom style="medium">
        <color indexed="64"/>
      </bottom>
      <diagonal/>
    </border>
    <border>
      <left style="hair">
        <color indexed="63"/>
      </left>
      <right style="hair">
        <color indexed="63"/>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3"/>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top/>
      <bottom style="thin">
        <color indexed="64"/>
      </bottom>
      <diagonal/>
    </border>
    <border>
      <left/>
      <right style="thin">
        <color indexed="9"/>
      </right>
      <top/>
      <bottom style="thin">
        <color indexed="64"/>
      </bottom>
      <diagonal/>
    </border>
    <border>
      <left style="thin">
        <color indexed="9"/>
      </left>
      <right/>
      <top/>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9"/>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style="thin">
        <color indexed="9"/>
      </left>
      <right/>
      <top style="thin">
        <color indexed="64"/>
      </top>
      <bottom style="double">
        <color indexed="9"/>
      </bottom>
      <diagonal/>
    </border>
    <border>
      <left/>
      <right/>
      <top style="thin">
        <color indexed="64"/>
      </top>
      <bottom style="double">
        <color indexed="9"/>
      </bottom>
      <diagonal/>
    </border>
    <border>
      <left style="thin">
        <color indexed="9"/>
      </left>
      <right style="thin">
        <color indexed="64"/>
      </right>
      <top style="thin">
        <color indexed="64"/>
      </top>
      <bottom style="double">
        <color indexed="9"/>
      </bottom>
      <diagonal/>
    </border>
    <border>
      <left style="thin">
        <color indexed="64"/>
      </left>
      <right style="thin">
        <color indexed="64"/>
      </right>
      <top style="thin">
        <color indexed="64"/>
      </top>
      <bottom style="double">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9"/>
      </bottom>
      <diagonal/>
    </border>
    <border>
      <left/>
      <right style="thin">
        <color indexed="9"/>
      </right>
      <top style="thin">
        <color indexed="64"/>
      </top>
      <bottom style="double">
        <color indexed="9"/>
      </bottom>
      <diagonal/>
    </border>
    <border>
      <left style="thin">
        <color indexed="9"/>
      </left>
      <right/>
      <top/>
      <bottom style="double">
        <color indexed="9"/>
      </bottom>
      <diagonal/>
    </border>
    <border>
      <left/>
      <right/>
      <top/>
      <bottom style="double">
        <color indexed="9"/>
      </bottom>
      <diagonal/>
    </border>
    <border>
      <left style="thin">
        <color theme="0"/>
      </left>
      <right/>
      <top style="thin">
        <color indexed="64"/>
      </top>
      <bottom/>
      <diagonal/>
    </border>
    <border>
      <left/>
      <right style="medium">
        <color indexed="64"/>
      </right>
      <top style="thin">
        <color indexed="64"/>
      </top>
      <bottom style="medium">
        <color indexed="64"/>
      </bottom>
      <diagonal/>
    </border>
  </borders>
  <cellStyleXfs count="2">
    <xf numFmtId="0" fontId="0" fillId="0" borderId="0"/>
    <xf numFmtId="6" fontId="1" fillId="0" borderId="0" applyFont="0" applyFill="0" applyBorder="0" applyAlignment="0" applyProtection="0"/>
  </cellStyleXfs>
  <cellXfs count="514">
    <xf numFmtId="0" fontId="0" fillId="0" borderId="0" xfId="0"/>
    <xf numFmtId="0" fontId="4" fillId="0" borderId="0" xfId="0" applyFont="1"/>
    <xf numFmtId="0" fontId="5" fillId="0" borderId="1" xfId="0" applyFont="1" applyBorder="1" applyAlignment="1">
      <alignment horizontal="center" vertical="center" shrinkToFit="1"/>
    </xf>
    <xf numFmtId="0" fontId="0" fillId="0" borderId="2" xfId="0" applyBorder="1"/>
    <xf numFmtId="0" fontId="0" fillId="0" borderId="3" xfId="0" applyBorder="1"/>
    <xf numFmtId="0" fontId="10" fillId="0" borderId="0" xfId="0" applyFont="1" applyAlignment="1"/>
    <xf numFmtId="0" fontId="10" fillId="0" borderId="0" xfId="0" applyFont="1" applyAlignment="1">
      <alignment horizontal="right"/>
    </xf>
    <xf numFmtId="0" fontId="12" fillId="0" borderId="0" xfId="0" applyFont="1"/>
    <xf numFmtId="176" fontId="12" fillId="0" borderId="0" xfId="0" applyNumberFormat="1" applyFont="1"/>
    <xf numFmtId="0" fontId="3" fillId="0" borderId="0" xfId="0" applyFont="1"/>
    <xf numFmtId="0" fontId="0" fillId="0" borderId="0" xfId="0" applyBorder="1"/>
    <xf numFmtId="0" fontId="4" fillId="0" borderId="0" xfId="0" applyFont="1" applyProtection="1"/>
    <xf numFmtId="0" fontId="0" fillId="0" borderId="0" xfId="0" applyProtection="1"/>
    <xf numFmtId="0" fontId="5" fillId="0" borderId="1" xfId="0" applyFont="1" applyBorder="1" applyAlignment="1" applyProtection="1">
      <alignment horizontal="center" vertical="center" shrinkToFit="1"/>
    </xf>
    <xf numFmtId="0" fontId="5" fillId="0" borderId="1" xfId="0" applyFont="1" applyBorder="1" applyAlignment="1" applyProtection="1">
      <alignment vertical="center" shrinkToFit="1"/>
    </xf>
    <xf numFmtId="0" fontId="5" fillId="0" borderId="4" xfId="0" applyFont="1" applyBorder="1" applyAlignment="1" applyProtection="1">
      <alignment vertical="center" shrinkToFit="1"/>
    </xf>
    <xf numFmtId="0" fontId="0" fillId="0" borderId="2" xfId="0" applyBorder="1" applyProtection="1"/>
    <xf numFmtId="0" fontId="0" fillId="0" borderId="3" xfId="0" applyBorder="1" applyProtection="1"/>
    <xf numFmtId="0" fontId="10" fillId="0" borderId="0" xfId="0" applyFont="1" applyAlignment="1" applyProtection="1"/>
    <xf numFmtId="0" fontId="25" fillId="0" borderId="0" xfId="0" applyFont="1" applyProtection="1"/>
    <xf numFmtId="0" fontId="24" fillId="0" borderId="0" xfId="0" applyFont="1" applyAlignment="1" applyProtection="1">
      <alignment horizontal="center" vertical="center"/>
    </xf>
    <xf numFmtId="0" fontId="26" fillId="0" borderId="0" xfId="0" applyFont="1" applyProtection="1"/>
    <xf numFmtId="0" fontId="26" fillId="0" borderId="0" xfId="0" applyFont="1" applyAlignment="1" applyProtection="1">
      <alignment horizontal="center" vertical="center"/>
    </xf>
    <xf numFmtId="0" fontId="26" fillId="0" borderId="0" xfId="0" applyFont="1" applyAlignment="1" applyProtection="1">
      <alignment horizontal="left" vertical="top" wrapText="1"/>
    </xf>
    <xf numFmtId="0" fontId="26" fillId="0" borderId="0" xfId="0" applyFont="1" applyAlignment="1" applyProtection="1">
      <alignment vertical="top" wrapText="1"/>
    </xf>
    <xf numFmtId="0" fontId="25" fillId="0" borderId="0" xfId="0" applyFont="1" applyAlignment="1" applyProtection="1">
      <alignment vertical="top" wrapText="1"/>
    </xf>
    <xf numFmtId="0" fontId="25" fillId="0" borderId="0" xfId="0" applyFont="1" applyAlignment="1" applyProtection="1">
      <alignment vertical="center"/>
    </xf>
    <xf numFmtId="0" fontId="25" fillId="0" borderId="2"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15" fillId="0" borderId="0" xfId="0" applyFont="1" applyAlignment="1" applyProtection="1">
      <alignment vertical="top" wrapText="1"/>
    </xf>
    <xf numFmtId="0" fontId="36" fillId="0" borderId="0" xfId="0" applyFont="1" applyProtection="1"/>
    <xf numFmtId="0" fontId="8" fillId="0" borderId="0" xfId="0" applyFont="1" applyProtection="1"/>
    <xf numFmtId="0" fontId="8" fillId="0" borderId="0" xfId="0" applyFont="1" applyAlignment="1" applyProtection="1">
      <alignment horizontal="right"/>
    </xf>
    <xf numFmtId="0" fontId="8" fillId="0" borderId="0" xfId="0" applyFont="1" applyAlignment="1" applyProtection="1">
      <alignment horizontal="left" vertical="top" wrapText="1"/>
    </xf>
    <xf numFmtId="0" fontId="8" fillId="0" borderId="5" xfId="0" applyFont="1" applyBorder="1" applyProtection="1"/>
    <xf numFmtId="0" fontId="8" fillId="0" borderId="0" xfId="0" applyFont="1"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0" xfId="0" applyBorder="1" applyProtection="1"/>
    <xf numFmtId="0" fontId="0" fillId="0" borderId="5" xfId="0" applyBorder="1" applyProtection="1"/>
    <xf numFmtId="0" fontId="0" fillId="0" borderId="11" xfId="0" applyBorder="1"/>
    <xf numFmtId="0" fontId="9" fillId="0" borderId="0" xfId="0" applyFont="1" applyBorder="1" applyAlignment="1">
      <alignment shrinkToFit="1"/>
    </xf>
    <xf numFmtId="0" fontId="10" fillId="0" borderId="0" xfId="0" applyFont="1" applyBorder="1" applyAlignment="1">
      <alignment horizontal="left" shrinkToFit="1"/>
    </xf>
    <xf numFmtId="0" fontId="10" fillId="0" borderId="0" xfId="0" applyFont="1" applyBorder="1" applyAlignment="1" applyProtection="1">
      <alignment horizontal="left" shrinkToFit="1"/>
    </xf>
    <xf numFmtId="0" fontId="0" fillId="0" borderId="12" xfId="0" applyBorder="1"/>
    <xf numFmtId="0" fontId="42" fillId="0" borderId="13" xfId="0" applyFont="1" applyBorder="1" applyAlignment="1">
      <alignment horizontal="center" vertical="top" wrapText="1"/>
    </xf>
    <xf numFmtId="0" fontId="0" fillId="0" borderId="13" xfId="0" applyBorder="1"/>
    <xf numFmtId="0" fontId="0" fillId="2" borderId="13" xfId="0" applyFill="1" applyBorder="1"/>
    <xf numFmtId="0" fontId="10" fillId="0" borderId="14" xfId="0" applyFont="1" applyBorder="1" applyAlignment="1">
      <alignment horizontal="left" shrinkToFit="1"/>
    </xf>
    <xf numFmtId="0" fontId="10" fillId="0" borderId="1" xfId="0" applyFont="1" applyBorder="1" applyAlignment="1">
      <alignment horizontal="left" shrinkToFit="1"/>
    </xf>
    <xf numFmtId="0" fontId="9" fillId="0" borderId="1" xfId="0" applyFont="1" applyBorder="1" applyAlignment="1">
      <alignment shrinkToFit="1"/>
    </xf>
    <xf numFmtId="0" fontId="9" fillId="0" borderId="15" xfId="0" applyFont="1" applyBorder="1" applyAlignment="1">
      <alignment shrinkToFit="1"/>
    </xf>
    <xf numFmtId="0" fontId="10" fillId="0" borderId="16" xfId="0" applyFont="1" applyBorder="1" applyAlignment="1">
      <alignment horizontal="left" shrinkToFit="1"/>
    </xf>
    <xf numFmtId="0" fontId="9" fillId="0" borderId="11" xfId="0" applyFont="1" applyBorder="1" applyAlignment="1">
      <alignment shrinkToFit="1"/>
    </xf>
    <xf numFmtId="0" fontId="10" fillId="0" borderId="0" xfId="0" applyFont="1" applyBorder="1" applyAlignment="1"/>
    <xf numFmtId="0" fontId="0" fillId="0" borderId="16" xfId="0" applyBorder="1"/>
    <xf numFmtId="0" fontId="0" fillId="0" borderId="0" xfId="0" applyBorder="1" applyAlignment="1"/>
    <xf numFmtId="0" fontId="0" fillId="0" borderId="17" xfId="0" applyBorder="1"/>
    <xf numFmtId="0" fontId="0" fillId="0" borderId="4" xfId="0" applyBorder="1"/>
    <xf numFmtId="0" fontId="0" fillId="0" borderId="0" xfId="0" applyAlignment="1">
      <alignment wrapText="1"/>
    </xf>
    <xf numFmtId="0" fontId="9" fillId="0" borderId="0" xfId="0" applyFont="1" applyBorder="1" applyAlignment="1" applyProtection="1">
      <alignment shrinkToFit="1"/>
    </xf>
    <xf numFmtId="0" fontId="10" fillId="0" borderId="0" xfId="0" applyFont="1" applyAlignment="1" applyProtection="1">
      <alignment horizontal="right"/>
    </xf>
    <xf numFmtId="0" fontId="10" fillId="0" borderId="14" xfId="0" applyFont="1" applyBorder="1" applyAlignment="1" applyProtection="1">
      <alignment horizontal="left" shrinkToFit="1"/>
    </xf>
    <xf numFmtId="0" fontId="10" fillId="0" borderId="1" xfId="0" applyFont="1" applyBorder="1" applyAlignment="1" applyProtection="1">
      <alignment horizontal="left" shrinkToFit="1"/>
    </xf>
    <xf numFmtId="0" fontId="10" fillId="0" borderId="1" xfId="0" applyFont="1" applyBorder="1" applyAlignment="1" applyProtection="1"/>
    <xf numFmtId="0" fontId="9" fillId="0" borderId="1" xfId="0" applyFont="1" applyBorder="1" applyAlignment="1" applyProtection="1">
      <alignment shrinkToFit="1"/>
    </xf>
    <xf numFmtId="0" fontId="9" fillId="0" borderId="15" xfId="0" applyFont="1" applyBorder="1" applyAlignment="1" applyProtection="1">
      <alignment shrinkToFit="1"/>
    </xf>
    <xf numFmtId="0" fontId="10" fillId="0" borderId="16" xfId="0" applyFont="1" applyBorder="1" applyAlignment="1" applyProtection="1">
      <alignment horizontal="left" shrinkToFit="1"/>
    </xf>
    <xf numFmtId="0" fontId="9" fillId="0" borderId="11" xfId="0" applyFont="1" applyBorder="1" applyAlignment="1" applyProtection="1">
      <alignment shrinkToFit="1"/>
    </xf>
    <xf numFmtId="0" fontId="10" fillId="0" borderId="0" xfId="0" applyFont="1" applyFill="1" applyBorder="1" applyAlignment="1" applyProtection="1">
      <alignment shrinkToFit="1"/>
    </xf>
    <xf numFmtId="0" fontId="0" fillId="0" borderId="0" xfId="0" applyFill="1" applyProtection="1"/>
    <xf numFmtId="0" fontId="10" fillId="0" borderId="16" xfId="0" applyFont="1" applyFill="1" applyBorder="1" applyAlignment="1" applyProtection="1">
      <alignment horizontal="left" shrinkToFit="1"/>
    </xf>
    <xf numFmtId="0" fontId="43" fillId="0" borderId="7" xfId="0" applyFont="1" applyFill="1" applyBorder="1" applyAlignment="1" applyProtection="1">
      <alignment horizontal="center" wrapText="1" shrinkToFit="1"/>
    </xf>
    <xf numFmtId="0" fontId="10" fillId="0" borderId="0" xfId="0" applyFont="1" applyFill="1" applyBorder="1" applyAlignment="1" applyProtection="1">
      <alignment horizontal="center" shrinkToFit="1"/>
    </xf>
    <xf numFmtId="0" fontId="9" fillId="0" borderId="11" xfId="0" applyFont="1" applyFill="1" applyBorder="1" applyAlignment="1" applyProtection="1">
      <alignment shrinkToFit="1"/>
    </xf>
    <xf numFmtId="0" fontId="9" fillId="0" borderId="0" xfId="0" applyFont="1" applyFill="1" applyBorder="1" applyAlignment="1" applyProtection="1">
      <alignment shrinkToFit="1"/>
    </xf>
    <xf numFmtId="0" fontId="0" fillId="0" borderId="16" xfId="0" applyBorder="1" applyProtection="1"/>
    <xf numFmtId="0" fontId="0" fillId="0" borderId="11" xfId="0" applyBorder="1" applyProtection="1"/>
    <xf numFmtId="0" fontId="0" fillId="0" borderId="16" xfId="0" applyFill="1" applyBorder="1" applyProtection="1"/>
    <xf numFmtId="0" fontId="45" fillId="0" borderId="0" xfId="0" applyFont="1" applyFill="1" applyBorder="1" applyAlignment="1" applyProtection="1">
      <alignment horizontal="center" vertical="center"/>
    </xf>
    <xf numFmtId="0" fontId="46" fillId="0" borderId="0" xfId="0" applyFont="1" applyFill="1" applyBorder="1" applyAlignment="1" applyProtection="1">
      <alignment horizontal="left" vertical="center" shrinkToFit="1"/>
    </xf>
    <xf numFmtId="0" fontId="47" fillId="0" borderId="0" xfId="0" applyFont="1" applyFill="1" applyBorder="1" applyAlignment="1" applyProtection="1">
      <alignment horizontal="center" vertical="center" shrinkToFit="1"/>
    </xf>
    <xf numFmtId="0" fontId="0" fillId="0" borderId="11" xfId="0" applyFill="1" applyBorder="1" applyProtection="1"/>
    <xf numFmtId="0" fontId="9" fillId="0" borderId="0" xfId="0" applyFont="1" applyFill="1" applyBorder="1" applyAlignment="1" applyProtection="1">
      <alignment horizontal="left" vertical="center"/>
    </xf>
    <xf numFmtId="0" fontId="0" fillId="0" borderId="17" xfId="0" applyBorder="1" applyProtection="1"/>
    <xf numFmtId="0" fontId="0" fillId="0" borderId="4" xfId="0" applyBorder="1" applyProtection="1"/>
    <xf numFmtId="0" fontId="0" fillId="0" borderId="12" xfId="0" applyBorder="1" applyProtection="1"/>
    <xf numFmtId="0" fontId="10" fillId="0" borderId="6" xfId="0" applyFont="1" applyBorder="1" applyAlignment="1" applyProtection="1"/>
    <xf numFmtId="0" fontId="10" fillId="0" borderId="7" xfId="0" applyFont="1" applyBorder="1" applyAlignment="1" applyProtection="1"/>
    <xf numFmtId="0" fontId="10" fillId="0" borderId="8" xfId="0" applyFont="1" applyBorder="1" applyAlignment="1" applyProtection="1"/>
    <xf numFmtId="0" fontId="0" fillId="0" borderId="0" xfId="0" applyBorder="1" applyProtection="1"/>
    <xf numFmtId="176" fontId="0" fillId="0" borderId="7" xfId="0" applyNumberFormat="1" applyBorder="1" applyProtection="1"/>
    <xf numFmtId="176" fontId="0" fillId="0" borderId="0" xfId="0" applyNumberFormat="1" applyBorder="1" applyProtection="1"/>
    <xf numFmtId="0" fontId="14" fillId="2" borderId="0" xfId="0" applyFont="1" applyFill="1" applyBorder="1" applyAlignment="1" applyProtection="1">
      <alignment vertical="center"/>
    </xf>
    <xf numFmtId="176" fontId="0" fillId="0" borderId="0" xfId="0" applyNumberFormat="1" applyProtection="1"/>
    <xf numFmtId="181" fontId="9" fillId="0" borderId="0" xfId="1" applyNumberFormat="1" applyFont="1" applyBorder="1" applyAlignment="1" applyProtection="1">
      <alignment horizontal="right" vertical="top"/>
    </xf>
    <xf numFmtId="182" fontId="9" fillId="0" borderId="0" xfId="1" applyNumberFormat="1" applyFont="1" applyBorder="1" applyAlignment="1" applyProtection="1">
      <alignment horizontal="right" vertical="top"/>
    </xf>
    <xf numFmtId="0" fontId="20" fillId="0" borderId="6" xfId="0" applyFont="1" applyFill="1" applyBorder="1" applyAlignment="1" applyProtection="1">
      <alignment horizontal="left"/>
    </xf>
    <xf numFmtId="0" fontId="14" fillId="0" borderId="7" xfId="0" applyFont="1" applyFill="1" applyBorder="1" applyAlignment="1" applyProtection="1">
      <alignment horizontal="left"/>
    </xf>
    <xf numFmtId="0" fontId="10" fillId="0" borderId="7" xfId="0" applyFont="1" applyFill="1" applyBorder="1" applyAlignment="1" applyProtection="1"/>
    <xf numFmtId="0" fontId="10" fillId="0" borderId="8" xfId="0" applyFont="1" applyFill="1" applyBorder="1" applyAlignment="1" applyProtection="1"/>
    <xf numFmtId="0" fontId="10" fillId="0" borderId="0" xfId="0" applyFont="1" applyFill="1" applyAlignment="1" applyProtection="1"/>
    <xf numFmtId="0" fontId="0" fillId="0" borderId="0" xfId="0" applyAlignment="1" applyProtection="1">
      <alignment shrinkToFit="1"/>
    </xf>
    <xf numFmtId="0" fontId="0" fillId="0" borderId="0" xfId="0" applyBorder="1" applyAlignment="1" applyProtection="1">
      <alignment shrinkToFit="1"/>
    </xf>
    <xf numFmtId="0" fontId="21" fillId="0" borderId="0" xfId="0" applyFont="1" applyProtection="1"/>
    <xf numFmtId="0" fontId="22" fillId="0" borderId="0" xfId="0" applyFont="1" applyProtection="1"/>
    <xf numFmtId="0" fontId="10" fillId="0" borderId="11" xfId="0" applyFont="1" applyBorder="1" applyAlignment="1"/>
    <xf numFmtId="0" fontId="0" fillId="0" borderId="7" xfId="0" applyFill="1" applyBorder="1" applyProtection="1"/>
    <xf numFmtId="0" fontId="10" fillId="0" borderId="0" xfId="0" applyFont="1" applyBorder="1" applyAlignment="1">
      <alignment horizontal="left"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178" fontId="7" fillId="3" borderId="9" xfId="0" applyNumberFormat="1" applyFont="1" applyFill="1" applyBorder="1" applyAlignment="1">
      <alignment horizontal="center" vertical="center" shrinkToFit="1"/>
    </xf>
    <xf numFmtId="178" fontId="7" fillId="3" borderId="0" xfId="0" applyNumberFormat="1" applyFont="1" applyFill="1" applyBorder="1" applyAlignment="1">
      <alignment horizontal="center" vertical="center" shrinkToFit="1"/>
    </xf>
    <xf numFmtId="0" fontId="8" fillId="4" borderId="5" xfId="0" applyFont="1" applyFill="1" applyBorder="1" applyAlignment="1" applyProtection="1">
      <alignment horizontal="left" shrinkToFit="1"/>
      <protection locked="0"/>
    </xf>
    <xf numFmtId="0" fontId="8" fillId="4" borderId="3" xfId="0" applyFont="1" applyFill="1" applyBorder="1" applyAlignment="1" applyProtection="1">
      <alignment horizontal="left" shrinkToFit="1"/>
      <protection locked="0"/>
    </xf>
    <xf numFmtId="0" fontId="0" fillId="0" borderId="18" xfId="0" applyBorder="1" applyAlignment="1">
      <alignment horizontal="center"/>
    </xf>
    <xf numFmtId="0" fontId="0" fillId="0" borderId="3" xfId="0" applyBorder="1" applyAlignment="1">
      <alignment horizontal="center"/>
    </xf>
    <xf numFmtId="0" fontId="39" fillId="4" borderId="19" xfId="0" applyFont="1" applyFill="1" applyBorder="1" applyAlignment="1" applyProtection="1">
      <alignment horizontal="center" shrinkToFit="1"/>
      <protection locked="0"/>
    </xf>
    <xf numFmtId="0" fontId="39" fillId="4" borderId="20" xfId="0" applyFont="1" applyFill="1" applyBorder="1" applyAlignment="1" applyProtection="1">
      <alignment horizontal="center" shrinkToFit="1"/>
      <protection locked="0"/>
    </xf>
    <xf numFmtId="0" fontId="39" fillId="4" borderId="21" xfId="0" applyFont="1" applyFill="1" applyBorder="1" applyAlignment="1" applyProtection="1">
      <alignment horizontal="center" shrinkToFit="1"/>
      <protection locked="0"/>
    </xf>
    <xf numFmtId="0" fontId="40" fillId="4" borderId="19" xfId="0" applyFont="1" applyFill="1" applyBorder="1" applyAlignment="1" applyProtection="1">
      <alignment horizontal="left" shrinkToFit="1"/>
      <protection locked="0"/>
    </xf>
    <xf numFmtId="0" fontId="40" fillId="4" borderId="20" xfId="0" applyFont="1" applyFill="1" applyBorder="1" applyAlignment="1" applyProtection="1">
      <alignment horizontal="left" shrinkToFit="1"/>
      <protection locked="0"/>
    </xf>
    <xf numFmtId="0" fontId="11" fillId="5" borderId="14" xfId="0" applyFont="1" applyFill="1" applyBorder="1" applyAlignment="1">
      <alignment horizontal="center" vertical="center"/>
    </xf>
    <xf numFmtId="0" fontId="11" fillId="5" borderId="22"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25" xfId="0" applyFont="1" applyFill="1" applyBorder="1" applyAlignment="1">
      <alignment horizontal="center"/>
    </xf>
    <xf numFmtId="0" fontId="11" fillId="5" borderId="26" xfId="0" applyFont="1" applyFill="1" applyBorder="1" applyAlignment="1">
      <alignment horizontal="center"/>
    </xf>
    <xf numFmtId="0" fontId="11" fillId="5" borderId="27" xfId="0" applyFont="1" applyFill="1" applyBorder="1" applyAlignment="1">
      <alignment horizontal="center"/>
    </xf>
    <xf numFmtId="0" fontId="11" fillId="5" borderId="29"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30" xfId="0" applyFont="1" applyFill="1" applyBorder="1" applyAlignment="1">
      <alignment horizontal="center" vertical="center"/>
    </xf>
    <xf numFmtId="0" fontId="11" fillId="5" borderId="31" xfId="0" applyFont="1" applyFill="1" applyBorder="1" applyAlignment="1">
      <alignment horizontal="center" vertical="center"/>
    </xf>
    <xf numFmtId="0" fontId="11" fillId="5" borderId="32"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32" xfId="0" applyFont="1" applyFill="1" applyBorder="1" applyAlignment="1">
      <alignment horizontal="center" vertical="center" shrinkToFit="1"/>
    </xf>
    <xf numFmtId="0" fontId="11" fillId="5" borderId="33" xfId="0" applyFont="1" applyFill="1" applyBorder="1" applyAlignment="1">
      <alignment horizontal="center" vertical="center" shrinkToFit="1"/>
    </xf>
    <xf numFmtId="0" fontId="11" fillId="5" borderId="34" xfId="0" applyFont="1" applyFill="1" applyBorder="1" applyAlignment="1">
      <alignment horizontal="center" vertical="center" shrinkToFit="1"/>
    </xf>
    <xf numFmtId="176" fontId="0" fillId="4" borderId="13" xfId="0" applyNumberFormat="1" applyFill="1" applyBorder="1" applyAlignment="1" applyProtection="1">
      <alignment horizontal="center" shrinkToFit="1"/>
      <protection locked="0"/>
    </xf>
    <xf numFmtId="176" fontId="0" fillId="4" borderId="28" xfId="0" applyNumberFormat="1" applyFill="1" applyBorder="1" applyAlignment="1" applyProtection="1">
      <alignment horizontal="center" shrinkToFit="1"/>
      <protection locked="0"/>
    </xf>
    <xf numFmtId="0" fontId="11" fillId="5" borderId="35" xfId="0" applyFont="1" applyFill="1" applyBorder="1" applyAlignment="1">
      <alignment horizontal="center" vertical="center"/>
    </xf>
    <xf numFmtId="0" fontId="11" fillId="5" borderId="36" xfId="0" applyFont="1" applyFill="1" applyBorder="1" applyAlignment="1">
      <alignment horizontal="center" vertical="center"/>
    </xf>
    <xf numFmtId="0" fontId="11" fillId="5" borderId="37" xfId="0" applyFont="1" applyFill="1" applyBorder="1" applyAlignment="1">
      <alignment horizontal="center" vertical="center"/>
    </xf>
    <xf numFmtId="0" fontId="11" fillId="5" borderId="38" xfId="0" applyFont="1" applyFill="1" applyBorder="1" applyAlignment="1">
      <alignment horizontal="center" vertical="center"/>
    </xf>
    <xf numFmtId="0" fontId="11" fillId="5" borderId="39" xfId="0" applyFont="1" applyFill="1" applyBorder="1" applyAlignment="1">
      <alignment horizontal="center" vertical="center"/>
    </xf>
    <xf numFmtId="0" fontId="11" fillId="5" borderId="26" xfId="0" applyFont="1" applyFill="1" applyBorder="1" applyAlignment="1">
      <alignment horizontal="center" vertical="center"/>
    </xf>
    <xf numFmtId="0" fontId="11" fillId="5" borderId="27" xfId="0" applyFont="1" applyFill="1" applyBorder="1" applyAlignment="1">
      <alignment horizontal="center" vertical="center"/>
    </xf>
    <xf numFmtId="0" fontId="0" fillId="4" borderId="40" xfId="0" applyFill="1" applyBorder="1" applyAlignment="1" applyProtection="1">
      <alignment horizontal="center" shrinkToFit="1"/>
      <protection locked="0"/>
    </xf>
    <xf numFmtId="0" fontId="0" fillId="4" borderId="41" xfId="0" applyFill="1" applyBorder="1" applyAlignment="1" applyProtection="1">
      <alignment horizontal="center" shrinkToFit="1"/>
      <protection locked="0"/>
    </xf>
    <xf numFmtId="0" fontId="40" fillId="4" borderId="21" xfId="0" applyFont="1" applyFill="1" applyBorder="1" applyAlignment="1" applyProtection="1">
      <alignment horizontal="left" shrinkToFit="1"/>
      <protection locked="0"/>
    </xf>
    <xf numFmtId="0" fontId="0" fillId="4" borderId="45" xfId="0" applyFill="1" applyBorder="1" applyAlignment="1" applyProtection="1">
      <alignment horizontal="center" shrinkToFit="1"/>
      <protection locked="0"/>
    </xf>
    <xf numFmtId="0" fontId="0" fillId="4" borderId="46" xfId="0" applyFill="1" applyBorder="1" applyAlignment="1" applyProtection="1">
      <alignment horizontal="center" shrinkToFit="1"/>
      <protection locked="0"/>
    </xf>
    <xf numFmtId="0" fontId="0" fillId="4" borderId="2" xfId="0" applyFill="1" applyBorder="1" applyAlignment="1" applyProtection="1">
      <alignment horizontal="left" shrinkToFit="1"/>
      <protection locked="0"/>
    </xf>
    <xf numFmtId="0" fontId="0" fillId="4" borderId="5" xfId="0" applyFill="1" applyBorder="1" applyAlignment="1" applyProtection="1">
      <alignment horizontal="left" shrinkToFit="1"/>
      <protection locked="0"/>
    </xf>
    <xf numFmtId="0" fontId="0" fillId="4" borderId="3" xfId="0" applyFill="1" applyBorder="1" applyAlignment="1" applyProtection="1">
      <alignment horizontal="left" shrinkToFit="1"/>
      <protection locked="0"/>
    </xf>
    <xf numFmtId="0" fontId="0" fillId="4" borderId="47" xfId="0" applyFill="1" applyBorder="1" applyAlignment="1" applyProtection="1">
      <alignment horizontal="center" shrinkToFit="1"/>
      <protection locked="0"/>
    </xf>
    <xf numFmtId="0" fontId="0" fillId="4" borderId="48" xfId="0" applyFill="1" applyBorder="1" applyAlignment="1" applyProtection="1">
      <alignment horizontal="center" shrinkToFit="1"/>
      <protection locked="0"/>
    </xf>
    <xf numFmtId="0" fontId="0" fillId="4" borderId="5" xfId="0" applyFill="1" applyBorder="1" applyAlignment="1" applyProtection="1">
      <alignment horizontal="center" shrinkToFit="1"/>
      <protection locked="0"/>
    </xf>
    <xf numFmtId="0" fontId="0" fillId="4" borderId="40" xfId="0" applyFill="1" applyBorder="1" applyAlignment="1" applyProtection="1">
      <alignment horizontal="left" shrinkToFit="1"/>
      <protection locked="0"/>
    </xf>
    <xf numFmtId="0" fontId="0" fillId="4" borderId="41" xfId="0" applyFill="1" applyBorder="1" applyAlignment="1" applyProtection="1">
      <alignment horizontal="left" shrinkToFit="1"/>
      <protection locked="0"/>
    </xf>
    <xf numFmtId="0" fontId="0" fillId="4" borderId="49" xfId="0" applyFill="1" applyBorder="1" applyAlignment="1" applyProtection="1">
      <alignment horizontal="left" shrinkToFit="1"/>
      <protection locked="0"/>
    </xf>
    <xf numFmtId="176" fontId="0" fillId="4" borderId="50" xfId="0" applyNumberFormat="1" applyFill="1" applyBorder="1" applyAlignment="1" applyProtection="1">
      <alignment horizontal="center" shrinkToFit="1"/>
      <protection locked="0"/>
    </xf>
    <xf numFmtId="176" fontId="0" fillId="4" borderId="51" xfId="0" applyNumberFormat="1" applyFill="1" applyBorder="1" applyAlignment="1" applyProtection="1">
      <alignment horizontal="center" shrinkToFit="1"/>
      <protection locked="0"/>
    </xf>
    <xf numFmtId="0" fontId="0" fillId="0" borderId="52" xfId="0" applyBorder="1" applyAlignment="1">
      <alignment horizontal="center"/>
    </xf>
    <xf numFmtId="0" fontId="0" fillId="0" borderId="53" xfId="0" applyBorder="1" applyAlignment="1">
      <alignment horizontal="center"/>
    </xf>
    <xf numFmtId="0" fontId="39" fillId="4" borderId="42" xfId="0" applyFont="1" applyFill="1" applyBorder="1" applyAlignment="1" applyProtection="1">
      <alignment horizontal="center" shrinkToFit="1"/>
      <protection locked="0"/>
    </xf>
    <xf numFmtId="0" fontId="39" fillId="4" borderId="43" xfId="0" applyFont="1" applyFill="1" applyBorder="1" applyAlignment="1" applyProtection="1">
      <alignment horizontal="center" shrinkToFit="1"/>
      <protection locked="0"/>
    </xf>
    <xf numFmtId="0" fontId="39" fillId="4" borderId="44" xfId="0" applyFont="1" applyFill="1" applyBorder="1" applyAlignment="1" applyProtection="1">
      <alignment horizontal="center" shrinkToFit="1"/>
      <protection locked="0"/>
    </xf>
    <xf numFmtId="0" fontId="40" fillId="4" borderId="42" xfId="0" applyFont="1" applyFill="1" applyBorder="1" applyAlignment="1" applyProtection="1">
      <alignment horizontal="left" shrinkToFit="1"/>
      <protection locked="0"/>
    </xf>
    <xf numFmtId="0" fontId="40" fillId="4" borderId="43" xfId="0" applyFont="1" applyFill="1" applyBorder="1" applyAlignment="1" applyProtection="1">
      <alignment horizontal="left" shrinkToFit="1"/>
      <protection locked="0"/>
    </xf>
    <xf numFmtId="0" fontId="40" fillId="4" borderId="44" xfId="0" applyFont="1" applyFill="1" applyBorder="1" applyAlignment="1" applyProtection="1">
      <alignment horizontal="left" shrinkToFit="1"/>
      <protection locked="0"/>
    </xf>
    <xf numFmtId="0" fontId="0" fillId="4" borderId="52" xfId="0" applyFill="1" applyBorder="1" applyAlignment="1" applyProtection="1">
      <alignment horizontal="center" shrinkToFit="1"/>
      <protection locked="0"/>
    </xf>
    <xf numFmtId="0" fontId="0" fillId="4" borderId="53" xfId="0" applyFill="1" applyBorder="1" applyAlignment="1" applyProtection="1">
      <alignment horizontal="center" shrinkToFit="1"/>
      <protection locked="0"/>
    </xf>
    <xf numFmtId="0" fontId="0" fillId="4" borderId="54" xfId="0" applyFill="1" applyBorder="1" applyAlignment="1" applyProtection="1">
      <alignment horizontal="center" shrinkToFit="1"/>
      <protection locked="0"/>
    </xf>
    <xf numFmtId="0" fontId="0" fillId="4" borderId="47" xfId="0" applyFill="1" applyBorder="1" applyAlignment="1" applyProtection="1">
      <alignment horizontal="left" shrinkToFit="1"/>
      <protection locked="0"/>
    </xf>
    <xf numFmtId="0" fontId="0" fillId="4" borderId="48" xfId="0" applyFill="1" applyBorder="1" applyAlignment="1" applyProtection="1">
      <alignment horizontal="left" shrinkToFit="1"/>
      <protection locked="0"/>
    </xf>
    <xf numFmtId="0" fontId="0" fillId="4" borderId="53" xfId="0" applyFill="1" applyBorder="1" applyAlignment="1" applyProtection="1">
      <alignment horizontal="left" shrinkToFit="1"/>
      <protection locked="0"/>
    </xf>
    <xf numFmtId="0" fontId="0" fillId="4" borderId="2" xfId="0" applyFill="1" applyBorder="1" applyAlignment="1" applyProtection="1">
      <alignment horizontal="center" shrinkToFit="1"/>
      <protection locked="0"/>
    </xf>
    <xf numFmtId="176" fontId="0" fillId="4" borderId="57" xfId="0" applyNumberFormat="1" applyFill="1" applyBorder="1" applyAlignment="1" applyProtection="1">
      <alignment horizontal="center" shrinkToFit="1"/>
      <protection locked="0"/>
    </xf>
    <xf numFmtId="176" fontId="0" fillId="4" borderId="58" xfId="0" applyNumberFormat="1" applyFill="1" applyBorder="1" applyAlignment="1" applyProtection="1">
      <alignment horizontal="center" shrinkToFit="1"/>
      <protection locked="0"/>
    </xf>
    <xf numFmtId="0" fontId="0" fillId="0" borderId="59" xfId="0" applyBorder="1" applyAlignment="1">
      <alignment horizontal="center"/>
    </xf>
    <xf numFmtId="0" fontId="0" fillId="0" borderId="60" xfId="0" applyBorder="1" applyAlignment="1">
      <alignment horizontal="center"/>
    </xf>
    <xf numFmtId="0" fontId="39" fillId="4" borderId="55" xfId="0" applyFont="1" applyFill="1" applyBorder="1" applyAlignment="1" applyProtection="1">
      <alignment horizontal="center" shrinkToFit="1"/>
      <protection locked="0"/>
    </xf>
    <xf numFmtId="0" fontId="39" fillId="4" borderId="56" xfId="0" applyFont="1" applyFill="1" applyBorder="1" applyAlignment="1" applyProtection="1">
      <alignment horizontal="center" shrinkToFit="1"/>
      <protection locked="0"/>
    </xf>
    <xf numFmtId="0" fontId="39" fillId="4" borderId="61" xfId="0" applyFont="1" applyFill="1" applyBorder="1" applyAlignment="1" applyProtection="1">
      <alignment horizontal="center" shrinkToFit="1"/>
      <protection locked="0"/>
    </xf>
    <xf numFmtId="0" fontId="40" fillId="4" borderId="56" xfId="0" applyFont="1" applyFill="1" applyBorder="1" applyAlignment="1" applyProtection="1">
      <alignment horizontal="left" shrinkToFit="1"/>
      <protection locked="0"/>
    </xf>
    <xf numFmtId="0" fontId="40" fillId="4" borderId="61" xfId="0" applyFont="1" applyFill="1" applyBorder="1" applyAlignment="1" applyProtection="1">
      <alignment horizontal="left" shrinkToFit="1"/>
      <protection locked="0"/>
    </xf>
    <xf numFmtId="0" fontId="0" fillId="4" borderId="62" xfId="0" applyFill="1" applyBorder="1" applyAlignment="1" applyProtection="1">
      <alignment horizontal="left" shrinkToFit="1"/>
      <protection locked="0"/>
    </xf>
    <xf numFmtId="0" fontId="0" fillId="4" borderId="63" xfId="0" applyFill="1" applyBorder="1" applyAlignment="1" applyProtection="1">
      <alignment horizontal="left" shrinkToFit="1"/>
      <protection locked="0"/>
    </xf>
    <xf numFmtId="0" fontId="0" fillId="4" borderId="60" xfId="0" applyFill="1" applyBorder="1" applyAlignment="1" applyProtection="1">
      <alignment horizontal="left" shrinkToFit="1"/>
      <protection locked="0"/>
    </xf>
    <xf numFmtId="0" fontId="0" fillId="4" borderId="64" xfId="0" applyFill="1" applyBorder="1" applyAlignment="1" applyProtection="1">
      <alignment horizontal="center" shrinkToFit="1"/>
      <protection locked="0"/>
    </xf>
    <xf numFmtId="0" fontId="0" fillId="4" borderId="4" xfId="0" applyFill="1" applyBorder="1" applyAlignment="1" applyProtection="1">
      <alignment horizontal="center" shrinkToFit="1"/>
      <protection locked="0"/>
    </xf>
    <xf numFmtId="0" fontId="0" fillId="4" borderId="59" xfId="0" applyFill="1" applyBorder="1" applyAlignment="1" applyProtection="1">
      <alignment horizontal="center" shrinkToFit="1"/>
      <protection locked="0"/>
    </xf>
    <xf numFmtId="0" fontId="0" fillId="4" borderId="63" xfId="0" applyFill="1" applyBorder="1" applyAlignment="1" applyProtection="1">
      <alignment horizontal="center" shrinkToFit="1"/>
      <protection locked="0"/>
    </xf>
    <xf numFmtId="0" fontId="0" fillId="4" borderId="60" xfId="0" applyFill="1" applyBorder="1" applyAlignment="1" applyProtection="1">
      <alignment horizontal="center" shrinkToFit="1"/>
      <protection locked="0"/>
    </xf>
    <xf numFmtId="0" fontId="40" fillId="4" borderId="55" xfId="0" applyFont="1" applyFill="1" applyBorder="1" applyAlignment="1" applyProtection="1">
      <alignment horizontal="left" shrinkToFit="1"/>
      <protection locked="0"/>
    </xf>
    <xf numFmtId="0" fontId="48" fillId="3" borderId="66" xfId="0" applyFont="1" applyFill="1" applyBorder="1" applyAlignment="1">
      <alignment horizontal="center" vertical="center" shrinkToFit="1"/>
    </xf>
    <xf numFmtId="0" fontId="48" fillId="3" borderId="67" xfId="0" applyFont="1" applyFill="1" applyBorder="1" applyAlignment="1">
      <alignment horizontal="center" vertical="center" shrinkToFit="1"/>
    </xf>
    <xf numFmtId="0" fontId="48" fillId="3" borderId="68" xfId="0" applyFont="1" applyFill="1" applyBorder="1" applyAlignment="1">
      <alignment horizontal="center" vertical="center" shrinkToFit="1"/>
    </xf>
    <xf numFmtId="0" fontId="48" fillId="3" borderId="69" xfId="0" applyFont="1" applyFill="1" applyBorder="1" applyAlignment="1">
      <alignment horizontal="center" vertical="center" shrinkToFit="1"/>
    </xf>
    <xf numFmtId="0" fontId="48" fillId="3" borderId="70" xfId="0" applyFont="1" applyFill="1" applyBorder="1" applyAlignment="1">
      <alignment horizontal="center" vertical="center" shrinkToFit="1"/>
    </xf>
    <xf numFmtId="0" fontId="48" fillId="3" borderId="0" xfId="0" applyFont="1" applyFill="1" applyBorder="1" applyAlignment="1">
      <alignment horizontal="center" vertical="center" shrinkToFit="1"/>
    </xf>
    <xf numFmtId="0" fontId="47" fillId="4" borderId="13" xfId="0" applyFont="1" applyFill="1" applyBorder="1" applyAlignment="1" applyProtection="1">
      <alignment horizontal="center" vertical="center" shrinkToFit="1"/>
      <protection locked="0"/>
    </xf>
    <xf numFmtId="0" fontId="46" fillId="4" borderId="47" xfId="0" applyFont="1" applyFill="1" applyBorder="1" applyAlignment="1" applyProtection="1">
      <alignment horizontal="left" vertical="center" shrinkToFit="1"/>
      <protection locked="0"/>
    </xf>
    <xf numFmtId="0" fontId="46" fillId="4" borderId="48" xfId="0" applyFont="1" applyFill="1" applyBorder="1" applyAlignment="1" applyProtection="1">
      <alignment horizontal="left" vertical="center" shrinkToFit="1"/>
      <protection locked="0"/>
    </xf>
    <xf numFmtId="0" fontId="46" fillId="4" borderId="65" xfId="0" applyFont="1" applyFill="1" applyBorder="1" applyAlignment="1" applyProtection="1">
      <alignment horizontal="center" vertical="center" shrinkToFit="1"/>
      <protection locked="0"/>
    </xf>
    <xf numFmtId="0" fontId="46" fillId="4" borderId="48" xfId="0" applyFont="1" applyFill="1" applyBorder="1" applyAlignment="1" applyProtection="1">
      <alignment horizontal="center" vertical="center" shrinkToFit="1"/>
      <protection locked="0"/>
    </xf>
    <xf numFmtId="0" fontId="47" fillId="4" borderId="47" xfId="0" applyFont="1" applyFill="1" applyBorder="1" applyAlignment="1" applyProtection="1">
      <alignment horizontal="center" vertical="center" shrinkToFit="1"/>
      <protection locked="0"/>
    </xf>
    <xf numFmtId="0" fontId="47" fillId="4" borderId="48" xfId="0" applyFont="1" applyFill="1" applyBorder="1" applyAlignment="1" applyProtection="1">
      <alignment horizontal="center" vertical="center" shrinkToFit="1"/>
      <protection locked="0"/>
    </xf>
    <xf numFmtId="0" fontId="48" fillId="3" borderId="71" xfId="0" applyFont="1" applyFill="1" applyBorder="1" applyAlignment="1">
      <alignment horizontal="center" vertical="center" shrinkToFit="1"/>
    </xf>
    <xf numFmtId="0" fontId="48" fillId="3" borderId="72" xfId="0" applyFont="1" applyFill="1" applyBorder="1" applyAlignment="1">
      <alignment horizontal="center" vertical="center" shrinkToFit="1"/>
    </xf>
    <xf numFmtId="0" fontId="48" fillId="3" borderId="73" xfId="0" applyFont="1" applyFill="1" applyBorder="1" applyAlignment="1">
      <alignment horizontal="center" vertical="center" shrinkToFit="1"/>
    </xf>
    <xf numFmtId="0" fontId="48" fillId="3" borderId="74" xfId="0" applyFont="1" applyFill="1" applyBorder="1" applyAlignment="1">
      <alignment horizontal="center" vertical="center" shrinkToFit="1"/>
    </xf>
    <xf numFmtId="0" fontId="48" fillId="3" borderId="75" xfId="0" applyFont="1" applyFill="1" applyBorder="1" applyAlignment="1">
      <alignment horizontal="center" vertical="center" shrinkToFit="1"/>
    </xf>
    <xf numFmtId="0" fontId="48" fillId="3" borderId="76" xfId="0" applyFont="1" applyFill="1" applyBorder="1" applyAlignment="1">
      <alignment horizontal="center" vertical="center" shrinkToFit="1"/>
    </xf>
    <xf numFmtId="0" fontId="48" fillId="3" borderId="77" xfId="0" applyFont="1" applyFill="1" applyBorder="1" applyAlignment="1">
      <alignment horizontal="center" vertical="center" shrinkToFit="1"/>
    </xf>
    <xf numFmtId="0" fontId="48" fillId="3" borderId="78" xfId="0" applyFont="1" applyFill="1" applyBorder="1" applyAlignment="1">
      <alignment horizontal="center" vertical="center" shrinkToFit="1"/>
    </xf>
    <xf numFmtId="0" fontId="0" fillId="0" borderId="5" xfId="0" applyBorder="1" applyAlignment="1"/>
    <xf numFmtId="0" fontId="10" fillId="0" borderId="26" xfId="0" applyFont="1" applyBorder="1" applyAlignment="1">
      <alignment horizontal="left" shrinkToFit="1"/>
    </xf>
    <xf numFmtId="0" fontId="51" fillId="4" borderId="13" xfId="0" applyFont="1" applyFill="1" applyBorder="1" applyAlignment="1" applyProtection="1">
      <alignment horizontal="left" vertical="center" shrinkToFit="1"/>
      <protection locked="0"/>
    </xf>
    <xf numFmtId="183" fontId="45" fillId="4" borderId="13" xfId="0" applyNumberFormat="1" applyFont="1" applyFill="1" applyBorder="1" applyAlignment="1" applyProtection="1">
      <alignment horizontal="center" vertical="center"/>
      <protection locked="0"/>
    </xf>
    <xf numFmtId="0" fontId="45" fillId="0" borderId="13" xfId="0" applyFont="1" applyBorder="1" applyAlignment="1">
      <alignment horizontal="center" vertical="center"/>
    </xf>
    <xf numFmtId="0" fontId="48" fillId="3" borderId="75" xfId="0" applyFont="1" applyFill="1" applyBorder="1" applyAlignment="1">
      <alignment horizontal="center" vertical="center"/>
    </xf>
    <xf numFmtId="0" fontId="48" fillId="3" borderId="76" xfId="0" applyFont="1" applyFill="1" applyBorder="1" applyAlignment="1">
      <alignment horizontal="center" vertical="center"/>
    </xf>
    <xf numFmtId="0" fontId="48" fillId="3" borderId="77" xfId="0" applyFont="1" applyFill="1" applyBorder="1" applyAlignment="1">
      <alignment horizontal="center" vertical="center"/>
    </xf>
    <xf numFmtId="0" fontId="48" fillId="3" borderId="78" xfId="0" applyFont="1" applyFill="1" applyBorder="1" applyAlignment="1">
      <alignment horizontal="center" vertical="center"/>
    </xf>
    <xf numFmtId="0" fontId="0" fillId="0" borderId="5" xfId="0" applyBorder="1" applyAlignment="1">
      <alignment horizontal="left"/>
    </xf>
    <xf numFmtId="0" fontId="43" fillId="3" borderId="13" xfId="0" applyFont="1" applyFill="1" applyBorder="1" applyAlignment="1">
      <alignment horizontal="center" wrapText="1" shrinkToFit="1"/>
    </xf>
    <xf numFmtId="0" fontId="0" fillId="0" borderId="0" xfId="0" applyAlignment="1">
      <alignment horizontal="left" wrapText="1"/>
    </xf>
    <xf numFmtId="178" fontId="44" fillId="0" borderId="9" xfId="0" applyNumberFormat="1" applyFont="1" applyFill="1" applyBorder="1" applyAlignment="1">
      <alignment horizontal="left" vertical="top" wrapText="1" shrinkToFit="1"/>
    </xf>
    <xf numFmtId="178" fontId="44" fillId="0" borderId="0" xfId="0" applyNumberFormat="1" applyFont="1" applyFill="1" applyBorder="1" applyAlignment="1">
      <alignment horizontal="left" vertical="top" wrapText="1" shrinkToFit="1"/>
    </xf>
    <xf numFmtId="0" fontId="8" fillId="0" borderId="5" xfId="0" applyFont="1" applyFill="1" applyBorder="1" applyAlignment="1" applyProtection="1">
      <alignment horizontal="left" shrinkToFit="1"/>
    </xf>
    <xf numFmtId="0" fontId="8" fillId="0" borderId="3" xfId="0" applyFont="1" applyFill="1" applyBorder="1" applyAlignment="1" applyProtection="1">
      <alignment horizontal="left" shrinkToFit="1"/>
    </xf>
    <xf numFmtId="0" fontId="47" fillId="4" borderId="79" xfId="0" applyFont="1" applyFill="1" applyBorder="1" applyAlignment="1" applyProtection="1">
      <alignment horizontal="center" vertical="center" shrinkToFit="1"/>
      <protection locked="0"/>
    </xf>
    <xf numFmtId="0" fontId="47" fillId="4" borderId="80" xfId="0" applyFont="1" applyFill="1" applyBorder="1" applyAlignment="1" applyProtection="1">
      <alignment horizontal="center" vertical="center" shrinkToFit="1"/>
      <protection locked="0"/>
    </xf>
    <xf numFmtId="0" fontId="52" fillId="4" borderId="79" xfId="0" applyFont="1" applyFill="1" applyBorder="1" applyAlignment="1" applyProtection="1">
      <alignment horizontal="center" vertical="center" shrinkToFit="1"/>
      <protection locked="0"/>
    </xf>
    <xf numFmtId="0" fontId="52" fillId="4" borderId="80" xfId="0" applyFont="1" applyFill="1" applyBorder="1" applyAlignment="1" applyProtection="1">
      <alignment horizontal="center" vertical="center" shrinkToFit="1"/>
      <protection locked="0"/>
    </xf>
    <xf numFmtId="0" fontId="52" fillId="4" borderId="81" xfId="0" applyFont="1" applyFill="1" applyBorder="1" applyAlignment="1" applyProtection="1">
      <alignment horizontal="center" vertical="center" shrinkToFit="1"/>
      <protection locked="0"/>
    </xf>
    <xf numFmtId="0" fontId="46" fillId="4" borderId="82" xfId="0" applyFont="1" applyFill="1" applyBorder="1" applyAlignment="1" applyProtection="1">
      <alignment horizontal="center" vertical="center" shrinkToFit="1"/>
      <protection locked="0"/>
    </xf>
    <xf numFmtId="0" fontId="46" fillId="4" borderId="83" xfId="0" applyFont="1" applyFill="1" applyBorder="1" applyAlignment="1" applyProtection="1">
      <alignment horizontal="center" vertical="center" shrinkToFit="1"/>
      <protection locked="0"/>
    </xf>
    <xf numFmtId="0" fontId="46" fillId="4" borderId="84" xfId="0" applyFont="1" applyFill="1" applyBorder="1" applyAlignment="1" applyProtection="1">
      <alignment horizontal="center" vertical="center" shrinkToFit="1"/>
      <protection locked="0"/>
    </xf>
    <xf numFmtId="0" fontId="47" fillId="4" borderId="82" xfId="0" applyFont="1" applyFill="1" applyBorder="1" applyAlignment="1" applyProtection="1">
      <alignment horizontal="center" vertical="center" shrinkToFit="1"/>
      <protection locked="0"/>
    </xf>
    <xf numFmtId="0" fontId="47" fillId="4" borderId="83" xfId="0" applyFont="1" applyFill="1" applyBorder="1" applyAlignment="1" applyProtection="1">
      <alignment horizontal="center" vertical="center" shrinkToFit="1"/>
      <protection locked="0"/>
    </xf>
    <xf numFmtId="0" fontId="52" fillId="4" borderId="82" xfId="0" applyFont="1" applyFill="1" applyBorder="1" applyAlignment="1" applyProtection="1">
      <alignment horizontal="center" vertical="center" shrinkToFit="1"/>
      <protection locked="0"/>
    </xf>
    <xf numFmtId="0" fontId="52" fillId="4" borderId="83" xfId="0" applyFont="1" applyFill="1" applyBorder="1" applyAlignment="1" applyProtection="1">
      <alignment horizontal="center" vertical="center" shrinkToFit="1"/>
      <protection locked="0"/>
    </xf>
    <xf numFmtId="0" fontId="52" fillId="4" borderId="85" xfId="0" applyFont="1" applyFill="1" applyBorder="1" applyAlignment="1" applyProtection="1">
      <alignment horizontal="center" vertical="center" shrinkToFit="1"/>
      <protection locked="0"/>
    </xf>
    <xf numFmtId="0" fontId="45" fillId="0" borderId="6" xfId="0" applyFont="1" applyBorder="1" applyAlignment="1" applyProtection="1">
      <alignment horizontal="center" vertical="center"/>
    </xf>
    <xf numFmtId="0" fontId="45" fillId="0" borderId="7" xfId="0" applyFont="1" applyBorder="1" applyAlignment="1" applyProtection="1">
      <alignment horizontal="center" vertical="center"/>
    </xf>
    <xf numFmtId="0" fontId="45" fillId="0" borderId="8" xfId="0" applyFont="1" applyBorder="1" applyAlignment="1" applyProtection="1">
      <alignment horizontal="center" vertical="center"/>
    </xf>
    <xf numFmtId="0" fontId="45" fillId="0" borderId="9" xfId="0" applyFont="1" applyBorder="1" applyAlignment="1" applyProtection="1">
      <alignment horizontal="center" vertical="center"/>
    </xf>
    <xf numFmtId="0" fontId="45" fillId="0" borderId="0" xfId="0" applyFont="1" applyBorder="1" applyAlignment="1" applyProtection="1">
      <alignment horizontal="center" vertical="center"/>
    </xf>
    <xf numFmtId="0" fontId="45" fillId="0" borderId="10" xfId="0" applyFont="1" applyBorder="1" applyAlignment="1" applyProtection="1">
      <alignment horizontal="center" vertical="center"/>
    </xf>
    <xf numFmtId="0" fontId="45" fillId="0" borderId="2" xfId="0" applyFont="1" applyBorder="1" applyAlignment="1" applyProtection="1">
      <alignment horizontal="center" vertical="center"/>
    </xf>
    <xf numFmtId="0" fontId="45" fillId="0" borderId="5" xfId="0" applyFont="1" applyBorder="1" applyAlignment="1" applyProtection="1">
      <alignment horizontal="center" vertical="center"/>
    </xf>
    <xf numFmtId="0" fontId="45" fillId="0" borderId="3" xfId="0" applyFont="1" applyBorder="1" applyAlignment="1" applyProtection="1">
      <alignment horizontal="center" vertical="center"/>
    </xf>
    <xf numFmtId="0" fontId="46" fillId="4" borderId="86" xfId="0" applyFont="1" applyFill="1" applyBorder="1" applyAlignment="1" applyProtection="1">
      <alignment horizontal="center" vertical="center" shrinkToFit="1"/>
      <protection locked="0"/>
    </xf>
    <xf numFmtId="0" fontId="46" fillId="4" borderId="87" xfId="0" applyFont="1" applyFill="1" applyBorder="1" applyAlignment="1" applyProtection="1">
      <alignment horizontal="center" vertical="center" shrinkToFit="1"/>
      <protection locked="0"/>
    </xf>
    <xf numFmtId="0" fontId="46" fillId="4" borderId="88" xfId="0" applyFont="1" applyFill="1" applyBorder="1" applyAlignment="1" applyProtection="1">
      <alignment horizontal="center" vertical="center" shrinkToFit="1"/>
      <protection locked="0"/>
    </xf>
    <xf numFmtId="0" fontId="47" fillId="4" borderId="86" xfId="0" applyFont="1" applyFill="1" applyBorder="1" applyAlignment="1" applyProtection="1">
      <alignment horizontal="center" vertical="center" shrinkToFit="1"/>
      <protection locked="0"/>
    </xf>
    <xf numFmtId="0" fontId="47" fillId="4" borderId="87" xfId="0" applyFont="1" applyFill="1" applyBorder="1" applyAlignment="1" applyProtection="1">
      <alignment horizontal="center" vertical="center" shrinkToFit="1"/>
      <protection locked="0"/>
    </xf>
    <xf numFmtId="0" fontId="46" fillId="4" borderId="79" xfId="0" applyFont="1" applyFill="1" applyBorder="1" applyAlignment="1" applyProtection="1">
      <alignment horizontal="center" vertical="center" shrinkToFit="1"/>
      <protection locked="0"/>
    </xf>
    <xf numFmtId="0" fontId="46" fillId="4" borderId="80" xfId="0" applyFont="1" applyFill="1" applyBorder="1" applyAlignment="1" applyProtection="1">
      <alignment horizontal="center" vertical="center" shrinkToFit="1"/>
      <protection locked="0"/>
    </xf>
    <xf numFmtId="0" fontId="46" fillId="4" borderId="89" xfId="0" applyFont="1" applyFill="1" applyBorder="1" applyAlignment="1" applyProtection="1">
      <alignment horizontal="center" vertical="center" shrinkToFit="1"/>
      <protection locked="0"/>
    </xf>
    <xf numFmtId="0" fontId="52" fillId="4" borderId="86" xfId="0" applyFont="1" applyFill="1" applyBorder="1" applyAlignment="1" applyProtection="1">
      <alignment horizontal="center" vertical="center" shrinkToFit="1"/>
      <protection locked="0"/>
    </xf>
    <xf numFmtId="0" fontId="52" fillId="4" borderId="87" xfId="0" applyFont="1" applyFill="1" applyBorder="1" applyAlignment="1" applyProtection="1">
      <alignment horizontal="center" vertical="center" shrinkToFit="1"/>
      <protection locked="0"/>
    </xf>
    <xf numFmtId="0" fontId="52" fillId="4" borderId="90" xfId="0" applyFont="1" applyFill="1" applyBorder="1" applyAlignment="1" applyProtection="1">
      <alignment horizontal="center" vertical="center" shrinkToFit="1"/>
      <protection locked="0"/>
    </xf>
    <xf numFmtId="0" fontId="48" fillId="3" borderId="66" xfId="0" applyFont="1" applyFill="1" applyBorder="1" applyAlignment="1" applyProtection="1">
      <alignment horizontal="center" vertical="center" shrinkToFit="1"/>
    </xf>
    <xf numFmtId="0" fontId="48" fillId="3" borderId="67" xfId="0" applyFont="1" applyFill="1" applyBorder="1" applyAlignment="1" applyProtection="1">
      <alignment horizontal="center" vertical="center" shrinkToFit="1"/>
    </xf>
    <xf numFmtId="0" fontId="48" fillId="3" borderId="68" xfId="0" applyFont="1" applyFill="1" applyBorder="1" applyAlignment="1" applyProtection="1">
      <alignment horizontal="center" vertical="center" shrinkToFit="1"/>
    </xf>
    <xf numFmtId="0" fontId="48" fillId="3" borderId="69" xfId="0" applyFont="1" applyFill="1" applyBorder="1" applyAlignment="1" applyProtection="1">
      <alignment horizontal="center" vertical="center" shrinkToFit="1"/>
    </xf>
    <xf numFmtId="0" fontId="48" fillId="3" borderId="70" xfId="0" applyFont="1" applyFill="1" applyBorder="1" applyAlignment="1" applyProtection="1">
      <alignment horizontal="center" vertical="center" shrinkToFit="1"/>
    </xf>
    <xf numFmtId="0" fontId="48" fillId="3" borderId="0" xfId="0" applyFont="1" applyFill="1" applyBorder="1" applyAlignment="1" applyProtection="1">
      <alignment horizontal="center" vertical="center" shrinkToFit="1"/>
    </xf>
    <xf numFmtId="0" fontId="48" fillId="3" borderId="10" xfId="0" applyFont="1" applyFill="1" applyBorder="1" applyAlignment="1" applyProtection="1">
      <alignment horizontal="center" vertical="center" shrinkToFit="1"/>
    </xf>
    <xf numFmtId="0" fontId="48" fillId="3" borderId="71" xfId="0" applyFont="1" applyFill="1" applyBorder="1" applyAlignment="1" applyProtection="1">
      <alignment horizontal="center" vertical="center" shrinkToFit="1"/>
    </xf>
    <xf numFmtId="0" fontId="48" fillId="3" borderId="72" xfId="0" applyFont="1" applyFill="1" applyBorder="1" applyAlignment="1" applyProtection="1">
      <alignment horizontal="center" vertical="center" shrinkToFit="1"/>
    </xf>
    <xf numFmtId="0" fontId="48" fillId="3" borderId="73" xfId="0" applyFont="1" applyFill="1" applyBorder="1" applyAlignment="1" applyProtection="1">
      <alignment horizontal="center" vertical="center" shrinkToFit="1"/>
    </xf>
    <xf numFmtId="0" fontId="48" fillId="3" borderId="74" xfId="0" applyFont="1" applyFill="1" applyBorder="1" applyAlignment="1" applyProtection="1">
      <alignment horizontal="center" vertical="center" shrinkToFit="1"/>
    </xf>
    <xf numFmtId="0" fontId="10" fillId="0" borderId="0" xfId="0" applyFont="1" applyBorder="1" applyAlignment="1" applyProtection="1">
      <alignment horizontal="left" shrinkToFit="1"/>
    </xf>
    <xf numFmtId="0" fontId="43" fillId="3" borderId="13" xfId="0" applyFont="1" applyFill="1" applyBorder="1" applyAlignment="1" applyProtection="1">
      <alignment horizontal="center" wrapText="1" shrinkToFit="1"/>
    </xf>
    <xf numFmtId="0" fontId="43" fillId="3" borderId="91" xfId="0" applyFont="1" applyFill="1" applyBorder="1" applyAlignment="1" applyProtection="1">
      <alignment horizontal="center" wrapText="1" shrinkToFit="1"/>
    </xf>
    <xf numFmtId="0" fontId="14" fillId="4" borderId="13" xfId="0" applyFont="1" applyFill="1" applyBorder="1" applyAlignment="1" applyProtection="1">
      <alignment horizontal="left" vertical="center" shrinkToFit="1"/>
      <protection locked="0"/>
    </xf>
    <xf numFmtId="0" fontId="5" fillId="0" borderId="1"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6" fillId="0" borderId="6" xfId="0" applyFont="1" applyBorder="1" applyAlignment="1" applyProtection="1">
      <alignment horizontal="left" shrinkToFit="1"/>
    </xf>
    <xf numFmtId="0" fontId="6" fillId="0" borderId="7" xfId="0" applyFont="1" applyBorder="1" applyAlignment="1" applyProtection="1">
      <alignment horizontal="left" shrinkToFit="1"/>
    </xf>
    <xf numFmtId="0" fontId="6" fillId="0" borderId="8" xfId="0" applyFont="1" applyBorder="1" applyAlignment="1" applyProtection="1">
      <alignment horizontal="left" shrinkToFit="1"/>
    </xf>
    <xf numFmtId="178" fontId="44" fillId="0" borderId="9" xfId="0" applyNumberFormat="1" applyFont="1" applyFill="1" applyBorder="1" applyAlignment="1" applyProtection="1">
      <alignment horizontal="left" vertical="top" wrapText="1" shrinkToFit="1"/>
    </xf>
    <xf numFmtId="178" fontId="44" fillId="0" borderId="0" xfId="0" applyNumberFormat="1" applyFont="1" applyFill="1" applyBorder="1" applyAlignment="1" applyProtection="1">
      <alignment horizontal="left" vertical="top" wrapText="1" shrinkToFit="1"/>
    </xf>
    <xf numFmtId="0" fontId="48" fillId="3" borderId="75" xfId="0" applyFont="1" applyFill="1" applyBorder="1" applyAlignment="1" applyProtection="1">
      <alignment horizontal="center" vertical="center" shrinkToFit="1"/>
    </xf>
    <xf numFmtId="0" fontId="48" fillId="3" borderId="76" xfId="0" applyFont="1" applyFill="1" applyBorder="1" applyAlignment="1" applyProtection="1">
      <alignment horizontal="center" vertical="center" shrinkToFit="1"/>
    </xf>
    <xf numFmtId="0" fontId="48" fillId="3" borderId="77" xfId="0" applyFont="1" applyFill="1" applyBorder="1" applyAlignment="1" applyProtection="1">
      <alignment horizontal="center" vertical="center" shrinkToFit="1"/>
    </xf>
    <xf numFmtId="0" fontId="48" fillId="3" borderId="78" xfId="0" applyFont="1" applyFill="1" applyBorder="1" applyAlignment="1" applyProtection="1">
      <alignment horizontal="center" vertical="center" shrinkToFit="1"/>
    </xf>
    <xf numFmtId="0" fontId="45" fillId="4" borderId="92" xfId="0" applyFont="1" applyFill="1" applyBorder="1" applyAlignment="1" applyProtection="1">
      <alignment horizontal="left" vertical="top"/>
      <protection locked="0"/>
    </xf>
    <xf numFmtId="0" fontId="45" fillId="4" borderId="93" xfId="0" applyFont="1" applyFill="1" applyBorder="1" applyAlignment="1" applyProtection="1">
      <alignment horizontal="left" vertical="top"/>
      <protection locked="0"/>
    </xf>
    <xf numFmtId="0" fontId="45" fillId="4" borderId="94" xfId="0" applyFont="1" applyFill="1" applyBorder="1" applyAlignment="1" applyProtection="1">
      <alignment horizontal="left" vertical="top"/>
      <protection locked="0"/>
    </xf>
    <xf numFmtId="0" fontId="45" fillId="4" borderId="95" xfId="0" applyFont="1" applyFill="1" applyBorder="1" applyAlignment="1" applyProtection="1">
      <alignment horizontal="left" vertical="top"/>
      <protection locked="0"/>
    </xf>
    <xf numFmtId="0" fontId="45" fillId="4" borderId="0" xfId="0" applyFont="1" applyFill="1" applyBorder="1" applyAlignment="1" applyProtection="1">
      <alignment horizontal="left" vertical="top"/>
      <protection locked="0"/>
    </xf>
    <xf numFmtId="0" fontId="45" fillId="4" borderId="96" xfId="0" applyFont="1" applyFill="1" applyBorder="1" applyAlignment="1" applyProtection="1">
      <alignment horizontal="left" vertical="top"/>
      <protection locked="0"/>
    </xf>
    <xf numFmtId="0" fontId="45" fillId="4" borderId="97" xfId="0" applyFont="1" applyFill="1" applyBorder="1" applyAlignment="1" applyProtection="1">
      <alignment horizontal="left" vertical="top"/>
      <protection locked="0"/>
    </xf>
    <xf numFmtId="0" fontId="45" fillId="4" borderId="98" xfId="0" applyFont="1" applyFill="1" applyBorder="1" applyAlignment="1" applyProtection="1">
      <alignment horizontal="left" vertical="top"/>
      <protection locked="0"/>
    </xf>
    <xf numFmtId="0" fontId="45" fillId="4" borderId="99" xfId="0" applyFont="1" applyFill="1" applyBorder="1" applyAlignment="1" applyProtection="1">
      <alignment horizontal="left" vertical="top"/>
      <protection locked="0"/>
    </xf>
    <xf numFmtId="0" fontId="43" fillId="3" borderId="100" xfId="0" applyFont="1" applyFill="1" applyBorder="1" applyAlignment="1" applyProtection="1">
      <alignment horizontal="center" vertical="center" wrapText="1" shrinkToFit="1"/>
    </xf>
    <xf numFmtId="0" fontId="43" fillId="3" borderId="101" xfId="0" applyFont="1" applyFill="1" applyBorder="1" applyAlignment="1" applyProtection="1">
      <alignment horizontal="center" vertical="center" wrapText="1" shrinkToFit="1"/>
    </xf>
    <xf numFmtId="0" fontId="43" fillId="3" borderId="102" xfId="0" applyFont="1" applyFill="1" applyBorder="1" applyAlignment="1" applyProtection="1">
      <alignment horizontal="center" vertical="center" wrapText="1" shrinkToFit="1"/>
    </xf>
    <xf numFmtId="0" fontId="43" fillId="3" borderId="2" xfId="0" applyFont="1" applyFill="1" applyBorder="1" applyAlignment="1" applyProtection="1">
      <alignment horizontal="center" vertical="center" wrapText="1" shrinkToFit="1"/>
    </xf>
    <xf numFmtId="0" fontId="43" fillId="3" borderId="5" xfId="0" applyFont="1" applyFill="1" applyBorder="1" applyAlignment="1" applyProtection="1">
      <alignment horizontal="center" vertical="center" wrapText="1" shrinkToFit="1"/>
    </xf>
    <xf numFmtId="0" fontId="43" fillId="3" borderId="3" xfId="0" applyFont="1" applyFill="1" applyBorder="1" applyAlignment="1" applyProtection="1">
      <alignment horizontal="center" vertical="center" wrapText="1" shrinkToFit="1"/>
    </xf>
    <xf numFmtId="0" fontId="22" fillId="4" borderId="6" xfId="0" applyFont="1" applyFill="1" applyBorder="1" applyAlignment="1" applyProtection="1">
      <alignment horizontal="left" vertical="center" shrinkToFit="1"/>
      <protection locked="0"/>
    </xf>
    <xf numFmtId="0" fontId="22" fillId="4" borderId="7" xfId="0" applyFont="1" applyFill="1" applyBorder="1" applyAlignment="1" applyProtection="1">
      <alignment horizontal="left" vertical="center" shrinkToFit="1"/>
      <protection locked="0"/>
    </xf>
    <xf numFmtId="0" fontId="22" fillId="4" borderId="8" xfId="0" applyFont="1" applyFill="1" applyBorder="1" applyAlignment="1" applyProtection="1">
      <alignment horizontal="left" vertical="center" shrinkToFit="1"/>
      <protection locked="0"/>
    </xf>
    <xf numFmtId="0" fontId="22" fillId="4" borderId="2" xfId="0" applyFont="1" applyFill="1" applyBorder="1" applyAlignment="1" applyProtection="1">
      <alignment horizontal="left" vertical="center" shrinkToFit="1"/>
      <protection locked="0"/>
    </xf>
    <xf numFmtId="0" fontId="22" fillId="4" borderId="5" xfId="0" applyFont="1" applyFill="1" applyBorder="1" applyAlignment="1" applyProtection="1">
      <alignment horizontal="left" vertical="center" shrinkToFit="1"/>
      <protection locked="0"/>
    </xf>
    <xf numFmtId="0" fontId="22" fillId="4" borderId="3" xfId="0" applyFont="1" applyFill="1" applyBorder="1" applyAlignment="1" applyProtection="1">
      <alignment horizontal="left" vertical="center" shrinkToFit="1"/>
      <protection locked="0"/>
    </xf>
    <xf numFmtId="0" fontId="14" fillId="5" borderId="47" xfId="0" applyFont="1" applyFill="1" applyBorder="1" applyAlignment="1" applyProtection="1">
      <alignment horizontal="left"/>
    </xf>
    <xf numFmtId="0" fontId="14" fillId="5" borderId="48" xfId="0" applyFont="1" applyFill="1" applyBorder="1" applyAlignment="1" applyProtection="1">
      <alignment horizontal="left"/>
    </xf>
    <xf numFmtId="0" fontId="14" fillId="5" borderId="53" xfId="0" applyFont="1" applyFill="1" applyBorder="1" applyAlignment="1" applyProtection="1">
      <alignment horizontal="left"/>
    </xf>
    <xf numFmtId="0" fontId="13" fillId="0" borderId="1" xfId="0" applyFont="1" applyBorder="1" applyAlignment="1" applyProtection="1">
      <alignment horizontal="left" vertical="center" wrapText="1" shrinkToFit="1"/>
    </xf>
    <xf numFmtId="0" fontId="13" fillId="0" borderId="4" xfId="0" applyFont="1" applyBorder="1" applyAlignment="1" applyProtection="1">
      <alignment horizontal="left" vertical="center" shrinkToFit="1"/>
    </xf>
    <xf numFmtId="178" fontId="7" fillId="3" borderId="9" xfId="0" applyNumberFormat="1" applyFont="1" applyFill="1" applyBorder="1" applyAlignment="1" applyProtection="1">
      <alignment horizontal="center" vertical="center" shrinkToFit="1"/>
    </xf>
    <xf numFmtId="178" fontId="7" fillId="3" borderId="0" xfId="0" applyNumberFormat="1" applyFont="1" applyFill="1" applyBorder="1" applyAlignment="1" applyProtection="1">
      <alignment horizontal="center" vertical="center" shrinkToFit="1"/>
    </xf>
    <xf numFmtId="0" fontId="8" fillId="0" borderId="5" xfId="0" applyFont="1" applyBorder="1" applyAlignment="1" applyProtection="1">
      <alignment horizontal="left" shrinkToFit="1"/>
    </xf>
    <xf numFmtId="0" fontId="8" fillId="0" borderId="3" xfId="0" applyFont="1" applyBorder="1" applyAlignment="1" applyProtection="1">
      <alignment horizontal="left" shrinkToFit="1"/>
    </xf>
    <xf numFmtId="0" fontId="11" fillId="2" borderId="13"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0" fillId="0" borderId="13" xfId="0" applyBorder="1" applyAlignment="1" applyProtection="1">
      <alignment horizontal="center"/>
    </xf>
    <xf numFmtId="0" fontId="0" fillId="0" borderId="13" xfId="0" applyBorder="1" applyAlignment="1" applyProtection="1">
      <alignment horizontal="left" wrapText="1"/>
    </xf>
    <xf numFmtId="0" fontId="0" fillId="0" borderId="13" xfId="0" applyBorder="1" applyAlignment="1" applyProtection="1">
      <alignment horizontal="left"/>
    </xf>
    <xf numFmtId="180" fontId="19" fillId="0" borderId="13" xfId="0" applyNumberFormat="1" applyFont="1" applyBorder="1" applyAlignment="1" applyProtection="1">
      <alignment horizontal="right" vertical="center"/>
    </xf>
    <xf numFmtId="0" fontId="15" fillId="2" borderId="13" xfId="0" applyFont="1" applyFill="1" applyBorder="1" applyAlignment="1" applyProtection="1">
      <alignment horizontal="center" vertical="center" shrinkToFit="1"/>
    </xf>
    <xf numFmtId="177" fontId="16" fillId="0" borderId="13" xfId="0" applyNumberFormat="1" applyFont="1" applyBorder="1" applyAlignment="1" applyProtection="1">
      <alignment horizontal="center" vertical="center"/>
    </xf>
    <xf numFmtId="0" fontId="17" fillId="0" borderId="0" xfId="0" applyFont="1" applyBorder="1" applyAlignment="1" applyProtection="1">
      <alignment horizontal="center" vertical="center" shrinkToFit="1"/>
    </xf>
    <xf numFmtId="179" fontId="16" fillId="0" borderId="13" xfId="0" applyNumberFormat="1" applyFont="1" applyBorder="1" applyAlignment="1" applyProtection="1">
      <alignment horizontal="center" vertical="center"/>
    </xf>
    <xf numFmtId="0" fontId="50" fillId="2" borderId="13" xfId="0" applyFont="1" applyFill="1" applyBorder="1" applyAlignment="1" applyProtection="1">
      <alignment horizontal="center" vertical="center" shrinkToFit="1"/>
    </xf>
    <xf numFmtId="0" fontId="0" fillId="0" borderId="103" xfId="0" applyBorder="1" applyAlignment="1" applyProtection="1">
      <alignment horizontal="left"/>
    </xf>
    <xf numFmtId="0" fontId="0" fillId="0" borderId="104" xfId="0" applyBorder="1" applyAlignment="1" applyProtection="1">
      <alignment horizontal="left"/>
    </xf>
    <xf numFmtId="0" fontId="0" fillId="0" borderId="104" xfId="0" applyBorder="1" applyAlignment="1" applyProtection="1">
      <alignment horizontal="center"/>
    </xf>
    <xf numFmtId="0" fontId="0" fillId="0" borderId="105" xfId="0" applyBorder="1" applyAlignment="1" applyProtection="1">
      <alignment horizontal="center"/>
    </xf>
    <xf numFmtId="0" fontId="9" fillId="0" borderId="0" xfId="0" applyFont="1" applyBorder="1" applyAlignment="1" applyProtection="1">
      <alignment horizontal="left" vertical="center" wrapText="1"/>
    </xf>
    <xf numFmtId="0" fontId="9" fillId="0" borderId="0" xfId="0" quotePrefix="1" applyFont="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5" fillId="2" borderId="106" xfId="0" applyFont="1" applyFill="1" applyBorder="1" applyAlignment="1" applyProtection="1">
      <alignment horizontal="center" vertical="center"/>
    </xf>
    <xf numFmtId="0" fontId="0" fillId="0" borderId="107" xfId="0" applyBorder="1" applyAlignment="1" applyProtection="1">
      <alignment horizontal="left"/>
    </xf>
    <xf numFmtId="0" fontId="0" fillId="0" borderId="35" xfId="0" applyBorder="1" applyAlignment="1" applyProtection="1">
      <alignment horizontal="left"/>
    </xf>
    <xf numFmtId="181" fontId="9" fillId="0" borderId="10" xfId="1" applyNumberFormat="1" applyFont="1" applyBorder="1" applyAlignment="1" applyProtection="1">
      <alignment horizontal="right" vertical="top"/>
    </xf>
    <xf numFmtId="181" fontId="9" fillId="0" borderId="108" xfId="1" applyNumberFormat="1" applyFont="1" applyBorder="1" applyAlignment="1" applyProtection="1">
      <alignment horizontal="right" vertical="top"/>
    </xf>
    <xf numFmtId="181" fontId="9" fillId="0" borderId="9" xfId="1" applyNumberFormat="1" applyFont="1" applyBorder="1" applyAlignment="1" applyProtection="1">
      <alignment horizontal="right" vertical="top"/>
    </xf>
    <xf numFmtId="182" fontId="9" fillId="0" borderId="10" xfId="1" applyNumberFormat="1" applyFont="1" applyBorder="1" applyAlignment="1" applyProtection="1">
      <alignment horizontal="right" vertical="top"/>
    </xf>
    <xf numFmtId="182" fontId="9" fillId="0" borderId="108" xfId="1" applyNumberFormat="1" applyFont="1" applyBorder="1" applyAlignment="1" applyProtection="1">
      <alignment horizontal="right" vertical="top"/>
    </xf>
    <xf numFmtId="182" fontId="9" fillId="0" borderId="9" xfId="1" applyNumberFormat="1" applyFont="1" applyBorder="1" applyAlignment="1" applyProtection="1">
      <alignment horizontal="right" vertical="top"/>
    </xf>
    <xf numFmtId="0" fontId="3" fillId="0" borderId="0" xfId="0" applyFont="1" applyBorder="1" applyAlignment="1" applyProtection="1">
      <alignment horizontal="left" vertical="center" wrapText="1"/>
    </xf>
    <xf numFmtId="0" fontId="3" fillId="0" borderId="0" xfId="0" quotePrefix="1" applyFont="1" applyBorder="1" applyAlignment="1" applyProtection="1">
      <alignment horizontal="left" vertical="center" wrapText="1"/>
    </xf>
    <xf numFmtId="0" fontId="50" fillId="2" borderId="13" xfId="0" applyFont="1" applyFill="1" applyBorder="1" applyAlignment="1" applyProtection="1">
      <alignment horizontal="center" vertical="center"/>
    </xf>
    <xf numFmtId="0" fontId="18" fillId="2" borderId="0" xfId="0" quotePrefix="1"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9" fillId="4" borderId="107" xfId="0" applyFont="1" applyFill="1" applyBorder="1" applyAlignment="1" applyProtection="1">
      <alignment horizontal="center" vertical="center"/>
      <protection locked="0"/>
    </xf>
    <xf numFmtId="0" fontId="19" fillId="4" borderId="35" xfId="0" applyFont="1" applyFill="1" applyBorder="1" applyAlignment="1" applyProtection="1">
      <alignment horizontal="center" vertical="center"/>
      <protection locked="0"/>
    </xf>
    <xf numFmtId="0" fontId="19" fillId="4" borderId="36" xfId="0" applyFont="1" applyFill="1" applyBorder="1" applyAlignment="1" applyProtection="1">
      <alignment horizontal="center" vertical="center"/>
      <protection locked="0"/>
    </xf>
    <xf numFmtId="0" fontId="19" fillId="4" borderId="103" xfId="0" applyFont="1" applyFill="1" applyBorder="1" applyAlignment="1" applyProtection="1">
      <alignment horizontal="center" vertical="center"/>
      <protection locked="0"/>
    </xf>
    <xf numFmtId="0" fontId="19" fillId="4" borderId="104" xfId="0" applyFont="1" applyFill="1" applyBorder="1" applyAlignment="1" applyProtection="1">
      <alignment horizontal="center" vertical="center"/>
      <protection locked="0"/>
    </xf>
    <xf numFmtId="0" fontId="19" fillId="4" borderId="105" xfId="0" applyFont="1" applyFill="1" applyBorder="1" applyAlignment="1" applyProtection="1">
      <alignment horizontal="center" vertical="center"/>
      <protection locked="0"/>
    </xf>
    <xf numFmtId="6" fontId="19" fillId="0" borderId="13" xfId="1" applyFont="1" applyFill="1" applyBorder="1" applyAlignment="1" applyProtection="1">
      <alignment horizontal="right" vertical="center"/>
    </xf>
    <xf numFmtId="0" fontId="10" fillId="0" borderId="0" xfId="0" applyFont="1" applyBorder="1" applyAlignment="1" applyProtection="1">
      <alignment horizontal="left" vertical="top" wrapText="1"/>
    </xf>
    <xf numFmtId="0" fontId="0" fillId="0" borderId="106" xfId="0" applyBorder="1" applyAlignment="1" applyProtection="1">
      <alignment horizontal="center"/>
    </xf>
    <xf numFmtId="0" fontId="37" fillId="4" borderId="109" xfId="0" applyFont="1" applyFill="1" applyBorder="1" applyAlignment="1" applyProtection="1">
      <alignment horizontal="center" vertical="center" shrinkToFit="1"/>
      <protection locked="0"/>
    </xf>
    <xf numFmtId="0" fontId="37" fillId="4" borderId="110" xfId="0" applyFont="1" applyFill="1" applyBorder="1" applyAlignment="1" applyProtection="1">
      <alignment horizontal="center" vertical="center" shrinkToFit="1"/>
      <protection locked="0"/>
    </xf>
    <xf numFmtId="0" fontId="37" fillId="4" borderId="111" xfId="0" applyFont="1" applyFill="1" applyBorder="1" applyAlignment="1" applyProtection="1">
      <alignment horizontal="center" vertical="center" shrinkToFit="1"/>
      <protection locked="0"/>
    </xf>
    <xf numFmtId="0" fontId="24" fillId="0" borderId="50" xfId="0" applyFont="1" applyBorder="1" applyAlignment="1" applyProtection="1">
      <alignment horizontal="left"/>
    </xf>
    <xf numFmtId="0" fontId="24" fillId="0" borderId="50" xfId="0" quotePrefix="1" applyFont="1" applyBorder="1" applyAlignment="1" applyProtection="1">
      <alignment horizontal="left"/>
    </xf>
    <xf numFmtId="180" fontId="19" fillId="0" borderId="13" xfId="0" applyNumberFormat="1" applyFont="1" applyFill="1" applyBorder="1" applyAlignment="1" applyProtection="1">
      <alignment horizontal="center" vertical="center"/>
    </xf>
    <xf numFmtId="6" fontId="19" fillId="0" borderId="113" xfId="0" applyNumberFormat="1" applyFont="1" applyFill="1" applyBorder="1" applyAlignment="1" applyProtection="1">
      <alignment horizontal="center" vertical="center"/>
    </xf>
    <xf numFmtId="6" fontId="19" fillId="0" borderId="13" xfId="0" applyNumberFormat="1" applyFont="1" applyFill="1" applyBorder="1" applyAlignment="1" applyProtection="1">
      <alignment horizontal="center" vertical="center"/>
    </xf>
    <xf numFmtId="6" fontId="19" fillId="0" borderId="28" xfId="0" applyNumberFormat="1" applyFont="1" applyFill="1" applyBorder="1" applyAlignment="1" applyProtection="1">
      <alignment horizontal="center" vertical="center"/>
    </xf>
    <xf numFmtId="6" fontId="19" fillId="0" borderId="103" xfId="0" applyNumberFormat="1" applyFont="1" applyFill="1" applyBorder="1" applyAlignment="1" applyProtection="1">
      <alignment horizontal="center" vertical="center"/>
    </xf>
    <xf numFmtId="6" fontId="19" fillId="0" borderId="104" xfId="0" applyNumberFormat="1" applyFont="1" applyFill="1" applyBorder="1" applyAlignment="1" applyProtection="1">
      <alignment horizontal="center" vertical="center"/>
    </xf>
    <xf numFmtId="6" fontId="19" fillId="0" borderId="105" xfId="0" applyNumberFormat="1" applyFont="1" applyFill="1" applyBorder="1" applyAlignment="1" applyProtection="1">
      <alignment horizontal="center" vertical="center"/>
    </xf>
    <xf numFmtId="0" fontId="50" fillId="5" borderId="107" xfId="0" applyFont="1" applyFill="1" applyBorder="1" applyAlignment="1" applyProtection="1">
      <alignment horizontal="center" vertical="center" shrinkToFit="1"/>
    </xf>
    <xf numFmtId="0" fontId="15" fillId="5" borderId="35" xfId="0" applyFont="1" applyFill="1" applyBorder="1" applyAlignment="1" applyProtection="1">
      <alignment horizontal="center" vertical="center" shrinkToFit="1"/>
    </xf>
    <xf numFmtId="0" fontId="15" fillId="5" borderId="36" xfId="0" applyFont="1" applyFill="1" applyBorder="1" applyAlignment="1" applyProtection="1">
      <alignment horizontal="center" vertical="center" shrinkToFit="1"/>
    </xf>
    <xf numFmtId="0" fontId="17" fillId="0" borderId="9" xfId="0" applyFont="1" applyBorder="1" applyAlignment="1" applyProtection="1">
      <alignment horizontal="center" vertical="center" shrinkToFit="1"/>
    </xf>
    <xf numFmtId="0" fontId="19" fillId="0" borderId="13" xfId="0" applyFont="1" applyFill="1" applyBorder="1" applyAlignment="1" applyProtection="1">
      <alignment horizontal="center" vertical="center"/>
    </xf>
    <xf numFmtId="0" fontId="4" fillId="0" borderId="112" xfId="0" applyFont="1" applyBorder="1" applyAlignment="1" applyProtection="1">
      <alignment horizontal="left"/>
    </xf>
    <xf numFmtId="184" fontId="16" fillId="0" borderId="6" xfId="0" applyNumberFormat="1" applyFont="1" applyBorder="1" applyAlignment="1" applyProtection="1">
      <alignment horizontal="center" vertical="center"/>
    </xf>
    <xf numFmtId="184" fontId="16" fillId="0" borderId="7" xfId="0" applyNumberFormat="1" applyFont="1" applyBorder="1" applyAlignment="1" applyProtection="1">
      <alignment horizontal="center" vertical="center"/>
    </xf>
    <xf numFmtId="184" fontId="16" fillId="0" borderId="8" xfId="0" applyNumberFormat="1" applyFont="1" applyBorder="1" applyAlignment="1" applyProtection="1">
      <alignment horizontal="center" vertical="center"/>
    </xf>
    <xf numFmtId="184" fontId="16" fillId="0" borderId="114" xfId="0" applyNumberFormat="1" applyFont="1" applyBorder="1" applyAlignment="1" applyProtection="1">
      <alignment horizontal="center" vertical="center"/>
    </xf>
    <xf numFmtId="184" fontId="16" fillId="0" borderId="115" xfId="0" applyNumberFormat="1" applyFont="1" applyBorder="1" applyAlignment="1" applyProtection="1">
      <alignment horizontal="center" vertical="center"/>
    </xf>
    <xf numFmtId="184" fontId="16" fillId="0" borderId="116" xfId="0" applyNumberFormat="1" applyFont="1" applyBorder="1" applyAlignment="1" applyProtection="1">
      <alignment horizontal="center" vertical="center"/>
    </xf>
    <xf numFmtId="6" fontId="16" fillId="0" borderId="9" xfId="1" applyFont="1" applyBorder="1" applyAlignment="1" applyProtection="1">
      <alignment horizontal="center" vertical="center"/>
    </xf>
    <xf numFmtId="6" fontId="16" fillId="0" borderId="0" xfId="1" applyFont="1" applyBorder="1" applyAlignment="1" applyProtection="1">
      <alignment horizontal="center" vertical="center"/>
    </xf>
    <xf numFmtId="6" fontId="16" fillId="0" borderId="10" xfId="1" applyFont="1" applyBorder="1" applyAlignment="1" applyProtection="1">
      <alignment horizontal="center" vertical="center"/>
    </xf>
    <xf numFmtId="6" fontId="16" fillId="0" borderId="2" xfId="1" applyFont="1" applyBorder="1" applyAlignment="1" applyProtection="1">
      <alignment horizontal="center" vertical="center"/>
    </xf>
    <xf numFmtId="6" fontId="16" fillId="0" borderId="5" xfId="1" applyFont="1" applyBorder="1" applyAlignment="1" applyProtection="1">
      <alignment horizontal="center" vertical="center"/>
    </xf>
    <xf numFmtId="6" fontId="16" fillId="0" borderId="3" xfId="1" applyFont="1" applyBorder="1" applyAlignment="1" applyProtection="1">
      <alignment horizontal="center" vertical="center"/>
    </xf>
    <xf numFmtId="0" fontId="17" fillId="0" borderId="10" xfId="0" applyFont="1" applyBorder="1" applyAlignment="1" applyProtection="1">
      <alignment horizontal="center" vertical="center" shrinkToFit="1"/>
    </xf>
    <xf numFmtId="0" fontId="0" fillId="0" borderId="35" xfId="0" applyBorder="1" applyAlignment="1" applyProtection="1">
      <alignment horizontal="center"/>
    </xf>
    <xf numFmtId="0" fontId="0" fillId="0" borderId="36" xfId="0" applyBorder="1" applyAlignment="1" applyProtection="1">
      <alignment horizontal="center"/>
    </xf>
    <xf numFmtId="0" fontId="26" fillId="0" borderId="0" xfId="0" applyFont="1" applyAlignment="1" applyProtection="1">
      <alignment horizontal="left" vertical="top" wrapText="1"/>
    </xf>
    <xf numFmtId="0" fontId="25" fillId="0" borderId="9"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10"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3" xfId="0" applyFont="1" applyBorder="1" applyAlignment="1" applyProtection="1">
      <alignment horizontal="center" vertical="center"/>
    </xf>
    <xf numFmtId="0" fontId="41" fillId="4" borderId="9" xfId="0" applyFont="1" applyFill="1" applyBorder="1" applyAlignment="1" applyProtection="1">
      <alignment horizontal="center" shrinkToFit="1"/>
      <protection locked="0"/>
    </xf>
    <xf numFmtId="0" fontId="41" fillId="4" borderId="0" xfId="0" applyFont="1" applyFill="1" applyBorder="1" applyAlignment="1" applyProtection="1">
      <alignment horizontal="center" shrinkToFit="1"/>
      <protection locked="0"/>
    </xf>
    <xf numFmtId="0" fontId="41" fillId="4" borderId="10" xfId="0" applyFont="1" applyFill="1" applyBorder="1" applyAlignment="1" applyProtection="1">
      <alignment horizontal="center" shrinkToFit="1"/>
      <protection locked="0"/>
    </xf>
    <xf numFmtId="0" fontId="54" fillId="0" borderId="9" xfId="0" applyFont="1" applyBorder="1" applyAlignment="1" applyProtection="1">
      <alignment horizontal="left" shrinkToFit="1"/>
    </xf>
    <xf numFmtId="0" fontId="54" fillId="0" borderId="0" xfId="0" applyFont="1" applyBorder="1" applyAlignment="1" applyProtection="1">
      <alignment horizontal="left" shrinkToFit="1"/>
    </xf>
    <xf numFmtId="0" fontId="54" fillId="0" borderId="10" xfId="0" applyFont="1" applyBorder="1" applyAlignment="1" applyProtection="1">
      <alignment horizontal="left" shrinkToFit="1"/>
    </xf>
    <xf numFmtId="0" fontId="54" fillId="0" borderId="6" xfId="0" applyFont="1" applyBorder="1" applyAlignment="1" applyProtection="1">
      <alignment horizontal="center" shrinkToFit="1"/>
    </xf>
    <xf numFmtId="0" fontId="54" fillId="0" borderId="7" xfId="0" applyFont="1" applyBorder="1" applyAlignment="1" applyProtection="1">
      <alignment horizontal="center" shrinkToFit="1"/>
    </xf>
    <xf numFmtId="0" fontId="54" fillId="0" borderId="8" xfId="0" applyFont="1" applyBorder="1" applyAlignment="1" applyProtection="1">
      <alignment horizontal="center" shrinkToFit="1"/>
    </xf>
    <xf numFmtId="0" fontId="26" fillId="4" borderId="9" xfId="0" applyFont="1" applyFill="1" applyBorder="1" applyAlignment="1" applyProtection="1">
      <alignment horizontal="center" vertical="center" shrinkToFit="1"/>
      <protection locked="0"/>
    </xf>
    <xf numFmtId="0" fontId="26" fillId="4" borderId="0" xfId="0" applyFont="1" applyFill="1" applyBorder="1" applyAlignment="1" applyProtection="1">
      <alignment horizontal="center" vertical="center" shrinkToFit="1"/>
      <protection locked="0"/>
    </xf>
    <xf numFmtId="0" fontId="26" fillId="4" borderId="10" xfId="0" applyFont="1" applyFill="1" applyBorder="1" applyAlignment="1" applyProtection="1">
      <alignment horizontal="center" vertical="center" shrinkToFit="1"/>
      <protection locked="0"/>
    </xf>
    <xf numFmtId="56" fontId="27" fillId="0" borderId="9" xfId="0" applyNumberFormat="1" applyFont="1" applyBorder="1" applyAlignment="1" applyProtection="1">
      <alignment horizontal="right" vertical="center" shrinkToFit="1"/>
    </xf>
    <xf numFmtId="56" fontId="27" fillId="0" borderId="0" xfId="0" applyNumberFormat="1" applyFont="1" applyBorder="1" applyAlignment="1" applyProtection="1">
      <alignment horizontal="right" vertical="center" shrinkToFit="1"/>
    </xf>
    <xf numFmtId="56" fontId="26" fillId="4" borderId="0" xfId="0" quotePrefix="1" applyNumberFormat="1" applyFont="1" applyFill="1" applyBorder="1" applyAlignment="1" applyProtection="1">
      <alignment horizontal="center" vertical="center" shrinkToFit="1"/>
      <protection locked="0"/>
    </xf>
    <xf numFmtId="56" fontId="26" fillId="4" borderId="0" xfId="0" applyNumberFormat="1" applyFont="1" applyFill="1" applyBorder="1" applyAlignment="1" applyProtection="1">
      <alignment horizontal="center" vertical="center" shrinkToFit="1"/>
      <protection locked="0"/>
    </xf>
    <xf numFmtId="56" fontId="26" fillId="4" borderId="10" xfId="0" applyNumberFormat="1" applyFont="1" applyFill="1" applyBorder="1" applyAlignment="1" applyProtection="1">
      <alignment horizontal="center" vertical="center" shrinkToFit="1"/>
      <protection locked="0"/>
    </xf>
    <xf numFmtId="56" fontId="26" fillId="4" borderId="9" xfId="0" quotePrefix="1" applyNumberFormat="1" applyFont="1" applyFill="1" applyBorder="1" applyAlignment="1" applyProtection="1">
      <alignment horizontal="center" vertical="center" shrinkToFit="1"/>
      <protection locked="0"/>
    </xf>
    <xf numFmtId="56" fontId="26" fillId="4" borderId="10" xfId="0" quotePrefix="1" applyNumberFormat="1" applyFont="1" applyFill="1" applyBorder="1" applyAlignment="1" applyProtection="1">
      <alignment horizontal="center" vertical="center" shrinkToFit="1"/>
      <protection locked="0"/>
    </xf>
    <xf numFmtId="0" fontId="25" fillId="0" borderId="2" xfId="0" applyFont="1" applyBorder="1" applyAlignment="1" applyProtection="1">
      <alignment horizontal="center"/>
    </xf>
    <xf numFmtId="0" fontId="25" fillId="0" borderId="5" xfId="0" applyFont="1" applyBorder="1" applyAlignment="1" applyProtection="1">
      <alignment horizontal="center"/>
    </xf>
    <xf numFmtId="0" fontId="25" fillId="0" borderId="3" xfId="0" applyFont="1" applyBorder="1" applyAlignment="1" applyProtection="1">
      <alignment horizontal="center"/>
    </xf>
    <xf numFmtId="0" fontId="29" fillId="4" borderId="9" xfId="0" applyFont="1" applyFill="1" applyBorder="1" applyAlignment="1" applyProtection="1">
      <alignment horizontal="center" vertical="center" shrinkToFit="1"/>
      <protection locked="0"/>
    </xf>
    <xf numFmtId="0" fontId="29" fillId="4" borderId="0" xfId="0" applyFont="1" applyFill="1" applyBorder="1" applyAlignment="1" applyProtection="1">
      <alignment horizontal="center" vertical="center" shrinkToFit="1"/>
      <protection locked="0"/>
    </xf>
    <xf numFmtId="0" fontId="29" fillId="4" borderId="10" xfId="0" applyFont="1" applyFill="1" applyBorder="1" applyAlignment="1" applyProtection="1">
      <alignment horizontal="center" vertical="center" shrinkToFit="1"/>
      <protection locked="0"/>
    </xf>
    <xf numFmtId="0" fontId="29" fillId="4" borderId="2" xfId="0" applyFont="1" applyFill="1" applyBorder="1" applyAlignment="1" applyProtection="1">
      <alignment horizontal="center" vertical="center" shrinkToFit="1"/>
      <protection locked="0"/>
    </xf>
    <xf numFmtId="0" fontId="29" fillId="4" borderId="5" xfId="0" applyFont="1" applyFill="1" applyBorder="1" applyAlignment="1" applyProtection="1">
      <alignment horizontal="center" vertical="center" shrinkToFit="1"/>
      <protection locked="0"/>
    </xf>
    <xf numFmtId="0" fontId="29" fillId="4" borderId="3" xfId="0" applyFont="1" applyFill="1" applyBorder="1" applyAlignment="1" applyProtection="1">
      <alignment horizontal="center" vertical="center" shrinkToFit="1"/>
      <protection locked="0"/>
    </xf>
    <xf numFmtId="0" fontId="27" fillId="0" borderId="0" xfId="0" applyFont="1" applyAlignment="1" applyProtection="1">
      <alignment horizontal="left" vertical="top" wrapText="1"/>
    </xf>
    <xf numFmtId="0" fontId="28" fillId="3" borderId="6" xfId="0" applyFont="1" applyFill="1" applyBorder="1" applyAlignment="1" applyProtection="1">
      <alignment horizontal="center" vertical="center"/>
    </xf>
    <xf numFmtId="0" fontId="28" fillId="3" borderId="7" xfId="0" applyFont="1" applyFill="1" applyBorder="1" applyAlignment="1" applyProtection="1">
      <alignment horizontal="center" vertical="center"/>
    </xf>
    <xf numFmtId="0" fontId="28" fillId="3" borderId="67" xfId="0" applyFont="1" applyFill="1" applyBorder="1" applyAlignment="1" applyProtection="1">
      <alignment horizontal="center" vertical="center"/>
    </xf>
    <xf numFmtId="0" fontId="53" fillId="0" borderId="0" xfId="0" applyFont="1" applyAlignment="1" applyProtection="1">
      <alignment horizontal="left" vertical="center" wrapText="1"/>
    </xf>
    <xf numFmtId="0" fontId="53" fillId="0" borderId="5" xfId="0" applyFont="1" applyBorder="1" applyAlignment="1" applyProtection="1">
      <alignment horizontal="left" vertical="center" wrapText="1"/>
    </xf>
    <xf numFmtId="0" fontId="13" fillId="0" borderId="1" xfId="0" applyFont="1" applyBorder="1" applyAlignment="1">
      <alignment horizontal="left" vertical="center" wrapText="1" shrinkToFit="1"/>
    </xf>
    <xf numFmtId="0" fontId="13" fillId="0" borderId="4" xfId="0" applyFont="1" applyBorder="1" applyAlignment="1">
      <alignment horizontal="left" vertical="center" shrinkToFit="1"/>
    </xf>
    <xf numFmtId="0" fontId="24" fillId="0" borderId="0" xfId="0" applyFont="1" applyAlignment="1" applyProtection="1">
      <alignment horizontal="center" vertical="center"/>
    </xf>
    <xf numFmtId="0" fontId="30" fillId="0" borderId="0" xfId="0" applyFont="1" applyAlignment="1">
      <alignment horizontal="center"/>
    </xf>
    <xf numFmtId="0" fontId="28" fillId="3" borderId="129" xfId="0" applyFont="1" applyFill="1" applyBorder="1" applyAlignment="1" applyProtection="1">
      <alignment horizontal="center" vertical="center" wrapText="1"/>
    </xf>
    <xf numFmtId="0" fontId="28" fillId="3" borderId="7" xfId="0" applyFont="1" applyFill="1" applyBorder="1" applyAlignment="1" applyProtection="1">
      <alignment horizontal="center" vertical="center" wrapText="1"/>
    </xf>
    <xf numFmtId="0" fontId="28" fillId="3" borderId="67" xfId="0" applyFont="1" applyFill="1" applyBorder="1" applyAlignment="1" applyProtection="1">
      <alignment horizontal="center" vertical="center" wrapText="1"/>
    </xf>
    <xf numFmtId="0" fontId="28" fillId="3" borderId="66" xfId="0" applyFont="1" applyFill="1" applyBorder="1" applyAlignment="1" applyProtection="1">
      <alignment horizontal="center" vertical="center"/>
    </xf>
    <xf numFmtId="0" fontId="28" fillId="3" borderId="8" xfId="0" applyFont="1" applyFill="1" applyBorder="1" applyAlignment="1" applyProtection="1">
      <alignment horizontal="center" vertical="center"/>
    </xf>
    <xf numFmtId="0" fontId="33" fillId="0" borderId="47" xfId="0" applyFont="1" applyBorder="1" applyAlignment="1" applyProtection="1">
      <alignment horizontal="center" vertical="center"/>
    </xf>
    <xf numFmtId="0" fontId="33" fillId="0" borderId="53" xfId="0" applyFont="1" applyBorder="1" applyAlignment="1" applyProtection="1">
      <alignment horizontal="center" vertical="center"/>
    </xf>
    <xf numFmtId="0" fontId="33" fillId="0" borderId="47" xfId="0" applyFont="1" applyBorder="1" applyAlignment="1" applyProtection="1">
      <alignment horizontal="left" vertical="center" shrinkToFit="1"/>
    </xf>
    <xf numFmtId="0" fontId="33" fillId="0" borderId="48" xfId="0" applyFont="1" applyBorder="1" applyAlignment="1" applyProtection="1">
      <alignment horizontal="left" vertical="center" shrinkToFit="1"/>
    </xf>
    <xf numFmtId="0" fontId="33" fillId="0" borderId="53" xfId="0" applyFont="1" applyBorder="1" applyAlignment="1" applyProtection="1">
      <alignment horizontal="left" vertical="center" shrinkToFit="1"/>
    </xf>
    <xf numFmtId="0" fontId="15" fillId="0" borderId="13" xfId="0" applyFont="1" applyBorder="1" applyAlignment="1" applyProtection="1">
      <alignment horizontal="left" vertical="top" wrapText="1"/>
    </xf>
    <xf numFmtId="0" fontId="34" fillId="4" borderId="106" xfId="0" applyFont="1" applyFill="1" applyBorder="1" applyAlignment="1" applyProtection="1">
      <alignment horizontal="center" vertical="center"/>
      <protection locked="0"/>
    </xf>
    <xf numFmtId="0" fontId="34" fillId="4" borderId="6" xfId="0" applyFont="1" applyFill="1" applyBorder="1" applyAlignment="1" applyProtection="1">
      <alignment horizontal="center" vertical="center"/>
      <protection locked="0"/>
    </xf>
    <xf numFmtId="0" fontId="35" fillId="2" borderId="13" xfId="0" applyFont="1" applyFill="1" applyBorder="1" applyAlignment="1" applyProtection="1">
      <alignment horizontal="center" vertical="center"/>
    </xf>
    <xf numFmtId="0" fontId="33" fillId="0" borderId="7" xfId="0" applyFont="1" applyBorder="1" applyAlignment="1" applyProtection="1">
      <alignment horizontal="center" vertical="center"/>
    </xf>
    <xf numFmtId="0" fontId="33" fillId="0" borderId="117"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1" xfId="0" applyFont="1" applyBorder="1" applyAlignment="1" applyProtection="1">
      <alignment horizontal="center" vertical="center"/>
    </xf>
    <xf numFmtId="0" fontId="34" fillId="6" borderId="14" xfId="0" applyFont="1" applyFill="1" applyBorder="1" applyAlignment="1" applyProtection="1">
      <alignment horizontal="center"/>
    </xf>
    <xf numFmtId="0" fontId="34" fillId="6" borderId="1" xfId="0" applyFont="1" applyFill="1" applyBorder="1" applyAlignment="1" applyProtection="1">
      <alignment horizontal="center"/>
    </xf>
    <xf numFmtId="0" fontId="34" fillId="6" borderId="15" xfId="0" applyFont="1" applyFill="1" applyBorder="1" applyAlignment="1" applyProtection="1">
      <alignment horizontal="center"/>
    </xf>
    <xf numFmtId="0" fontId="34" fillId="6" borderId="17" xfId="0" applyFont="1" applyFill="1" applyBorder="1" applyAlignment="1" applyProtection="1">
      <alignment horizontal="center"/>
    </xf>
    <xf numFmtId="0" fontId="34" fillId="6" borderId="4" xfId="0" applyFont="1" applyFill="1" applyBorder="1" applyAlignment="1" applyProtection="1">
      <alignment horizontal="center"/>
    </xf>
    <xf numFmtId="0" fontId="34" fillId="6" borderId="12" xfId="0" applyFont="1" applyFill="1" applyBorder="1" applyAlignment="1" applyProtection="1">
      <alignment horizontal="center"/>
    </xf>
    <xf numFmtId="0" fontId="35" fillId="2" borderId="7" xfId="0" applyFont="1" applyFill="1" applyBorder="1" applyAlignment="1" applyProtection="1">
      <alignment horizontal="center" vertical="center"/>
    </xf>
    <xf numFmtId="0" fontId="35" fillId="2" borderId="8" xfId="0" applyFont="1" applyFill="1" applyBorder="1" applyAlignment="1" applyProtection="1">
      <alignment horizontal="center" vertical="center"/>
    </xf>
    <xf numFmtId="0" fontId="35" fillId="2" borderId="5" xfId="0" applyFont="1" applyFill="1" applyBorder="1" applyAlignment="1" applyProtection="1">
      <alignment horizontal="center" vertical="center"/>
    </xf>
    <xf numFmtId="0" fontId="35" fillId="2" borderId="3" xfId="0" applyFont="1" applyFill="1" applyBorder="1" applyAlignment="1" applyProtection="1">
      <alignment horizontal="center" vertical="center"/>
    </xf>
    <xf numFmtId="0" fontId="34" fillId="4" borderId="13" xfId="0" applyFont="1" applyFill="1" applyBorder="1" applyAlignment="1" applyProtection="1">
      <alignment horizontal="center" vertical="center"/>
      <protection locked="0"/>
    </xf>
    <xf numFmtId="0" fontId="34" fillId="4" borderId="47" xfId="0" applyFont="1" applyFill="1" applyBorder="1" applyAlignment="1" applyProtection="1">
      <alignment horizontal="center" vertical="center"/>
      <protection locked="0"/>
    </xf>
    <xf numFmtId="0" fontId="33" fillId="0" borderId="2" xfId="0" applyFont="1" applyBorder="1" applyAlignment="1" applyProtection="1">
      <alignment horizontal="center" vertical="center"/>
    </xf>
    <xf numFmtId="0" fontId="33" fillId="0" borderId="3" xfId="0" applyFont="1" applyBorder="1" applyAlignment="1" applyProtection="1">
      <alignment horizontal="center" vertical="center"/>
    </xf>
    <xf numFmtId="0" fontId="33" fillId="0" borderId="2" xfId="0" applyFont="1" applyBorder="1" applyAlignment="1" applyProtection="1">
      <alignment horizontal="left" vertical="center" shrinkToFit="1"/>
    </xf>
    <xf numFmtId="0" fontId="33" fillId="0" borderId="5" xfId="0" applyFont="1" applyBorder="1" applyAlignment="1" applyProtection="1">
      <alignment horizontal="left" vertical="center" shrinkToFit="1"/>
    </xf>
    <xf numFmtId="0" fontId="33" fillId="0" borderId="3" xfId="0" applyFont="1" applyBorder="1" applyAlignment="1" applyProtection="1">
      <alignment horizontal="left" vertical="center" shrinkToFit="1"/>
    </xf>
    <xf numFmtId="0" fontId="15" fillId="0" borderId="50" xfId="0" applyFont="1" applyBorder="1" applyAlignment="1" applyProtection="1">
      <alignment horizontal="left" vertical="top" wrapText="1"/>
    </xf>
    <xf numFmtId="0" fontId="34" fillId="0" borderId="50" xfId="0" applyFont="1" applyBorder="1" applyAlignment="1" applyProtection="1">
      <alignment horizontal="center" vertical="center"/>
    </xf>
    <xf numFmtId="0" fontId="34" fillId="0" borderId="2" xfId="0" applyFont="1" applyBorder="1" applyAlignment="1" applyProtection="1">
      <alignment horizontal="center" vertical="center"/>
    </xf>
    <xf numFmtId="0" fontId="35" fillId="2" borderId="50" xfId="0" applyFont="1" applyFill="1" applyBorder="1" applyAlignment="1" applyProtection="1">
      <alignment horizontal="center" vertical="center"/>
    </xf>
    <xf numFmtId="0" fontId="28" fillId="3" borderId="118" xfId="0" applyFont="1" applyFill="1" applyBorder="1" applyAlignment="1" applyProtection="1">
      <alignment horizontal="center" vertical="center" wrapText="1"/>
    </xf>
    <xf numFmtId="0" fontId="28" fillId="3" borderId="119" xfId="0" applyFont="1" applyFill="1" applyBorder="1" applyAlignment="1" applyProtection="1">
      <alignment horizontal="center" vertical="center" wrapText="1"/>
    </xf>
    <xf numFmtId="0" fontId="32" fillId="3" borderId="120" xfId="0" applyFont="1" applyFill="1" applyBorder="1" applyAlignment="1" applyProtection="1">
      <alignment horizontal="center" vertical="center" wrapText="1"/>
    </xf>
    <xf numFmtId="0" fontId="32" fillId="3" borderId="121" xfId="0" applyFont="1" applyFill="1" applyBorder="1" applyAlignment="1" applyProtection="1">
      <alignment horizontal="center" vertical="center" wrapText="1"/>
    </xf>
    <xf numFmtId="0" fontId="28" fillId="3" borderId="127" xfId="0" applyFont="1" applyFill="1" applyBorder="1" applyAlignment="1" applyProtection="1">
      <alignment horizontal="center" vertical="center"/>
    </xf>
    <xf numFmtId="0" fontId="28" fillId="3" borderId="128" xfId="0" applyFont="1" applyFill="1" applyBorder="1" applyAlignment="1" applyProtection="1">
      <alignment horizontal="center" vertical="center"/>
    </xf>
    <xf numFmtId="0" fontId="10" fillId="0" borderId="122" xfId="0" applyFont="1" applyBorder="1" applyAlignment="1" applyProtection="1">
      <alignment horizontal="center"/>
    </xf>
    <xf numFmtId="0" fontId="10" fillId="0" borderId="123" xfId="0" applyFont="1" applyBorder="1" applyAlignment="1" applyProtection="1">
      <alignment horizontal="center"/>
    </xf>
    <xf numFmtId="0" fontId="10" fillId="0" borderId="124" xfId="0" applyFont="1" applyBorder="1" applyAlignment="1" applyProtection="1">
      <alignment horizontal="center"/>
    </xf>
    <xf numFmtId="0" fontId="28" fillId="3" borderId="125" xfId="0" applyFont="1" applyFill="1" applyBorder="1" applyAlignment="1" applyProtection="1">
      <alignment horizontal="center" vertical="center"/>
    </xf>
    <xf numFmtId="0" fontId="28" fillId="3" borderId="126" xfId="0" applyFont="1" applyFill="1" applyBorder="1" applyAlignment="1" applyProtection="1">
      <alignment horizontal="center" vertical="center"/>
    </xf>
    <xf numFmtId="0" fontId="15" fillId="0" borderId="0" xfId="0" applyFont="1" applyAlignment="1" applyProtection="1">
      <alignment horizontal="left" vertical="top" wrapText="1"/>
    </xf>
    <xf numFmtId="0" fontId="31" fillId="0" borderId="0" xfId="0" applyFont="1" applyAlignment="1" applyProtection="1">
      <alignment horizontal="left" vertical="top" wrapText="1"/>
    </xf>
    <xf numFmtId="0" fontId="37" fillId="0" borderId="0" xfId="0" applyFont="1" applyAlignment="1" applyProtection="1">
      <alignment horizontal="center"/>
    </xf>
    <xf numFmtId="0" fontId="8" fillId="0" borderId="0" xfId="0" applyFont="1" applyAlignment="1" applyProtection="1">
      <alignment horizontal="left" vertical="top" wrapText="1"/>
    </xf>
    <xf numFmtId="0" fontId="0" fillId="0" borderId="0" xfId="0" applyBorder="1" applyAlignment="1" applyProtection="1">
      <alignment horizontal="center" vertical="center" wrapText="1"/>
    </xf>
    <xf numFmtId="0" fontId="8" fillId="0" borderId="7"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48" xfId="0" applyFont="1" applyBorder="1" applyAlignment="1" applyProtection="1">
      <alignment horizontal="left" vertical="center"/>
    </xf>
    <xf numFmtId="0" fontId="38" fillId="0" borderId="5" xfId="0" applyFont="1" applyBorder="1" applyAlignment="1" applyProtection="1">
      <alignment horizontal="center" vertical="top"/>
    </xf>
    <xf numFmtId="0" fontId="10" fillId="0" borderId="0" xfId="0" applyFont="1" applyAlignment="1" applyProtection="1">
      <alignment horizontal="center"/>
    </xf>
    <xf numFmtId="0" fontId="11" fillId="5" borderId="16"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0" xfId="0" applyFont="1" applyFill="1" applyBorder="1" applyAlignment="1">
      <alignment horizontal="center" vertical="center"/>
    </xf>
    <xf numFmtId="0" fontId="0" fillId="4" borderId="49" xfId="0" applyFill="1" applyBorder="1" applyAlignment="1" applyProtection="1">
      <alignment horizontal="center" shrinkToFit="1"/>
      <protection locked="0"/>
    </xf>
    <xf numFmtId="0" fontId="0" fillId="4" borderId="130" xfId="0" applyFill="1" applyBorder="1" applyAlignment="1" applyProtection="1">
      <alignment horizontal="center" shrinkToFit="1"/>
      <protection locked="0"/>
    </xf>
  </cellXfs>
  <cellStyles count="2">
    <cellStyle name="通貨" xfId="1" builtinId="7"/>
    <cellStyle name="標準" xfId="0" builtinId="0"/>
  </cellStyles>
  <dxfs count="12">
    <dxf>
      <fill>
        <patternFill>
          <bgColor indexed="45"/>
        </patternFill>
      </fill>
    </dxf>
    <dxf>
      <fill>
        <patternFill>
          <bgColor indexed="45"/>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indexed="45"/>
        </patternFill>
      </fill>
    </dxf>
    <dxf>
      <fill>
        <patternFill>
          <bgColor indexed="45"/>
        </patternFill>
      </fill>
    </dxf>
    <dxf>
      <fill>
        <patternFill>
          <bgColor indexed="45"/>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28575</xdr:colOff>
      <xdr:row>26</xdr:row>
      <xdr:rowOff>57150</xdr:rowOff>
    </xdr:from>
    <xdr:to>
      <xdr:col>7</xdr:col>
      <xdr:colOff>114300</xdr:colOff>
      <xdr:row>27</xdr:row>
      <xdr:rowOff>47625</xdr:rowOff>
    </xdr:to>
    <xdr:sp macro="" textlink="">
      <xdr:nvSpPr>
        <xdr:cNvPr id="3151" name="AutoShape 1"/>
        <xdr:cNvSpPr>
          <a:spLocks noChangeAspect="1" noChangeArrowheads="1"/>
        </xdr:cNvSpPr>
      </xdr:nvSpPr>
      <xdr:spPr bwMode="auto">
        <a:xfrm rot="5400000">
          <a:off x="1143000" y="4505325"/>
          <a:ext cx="209550" cy="266700"/>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26</xdr:row>
      <xdr:rowOff>57150</xdr:rowOff>
    </xdr:from>
    <xdr:to>
      <xdr:col>8</xdr:col>
      <xdr:colOff>133350</xdr:colOff>
      <xdr:row>27</xdr:row>
      <xdr:rowOff>47625</xdr:rowOff>
    </xdr:to>
    <xdr:sp macro="" textlink="">
      <xdr:nvSpPr>
        <xdr:cNvPr id="3152" name="AutoShape 2"/>
        <xdr:cNvSpPr>
          <a:spLocks noChangeAspect="1" noChangeArrowheads="1"/>
        </xdr:cNvSpPr>
      </xdr:nvSpPr>
      <xdr:spPr bwMode="auto">
        <a:xfrm rot="5400000">
          <a:off x="1343025" y="4505325"/>
          <a:ext cx="209550" cy="266700"/>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66675</xdr:colOff>
      <xdr:row>26</xdr:row>
      <xdr:rowOff>57150</xdr:rowOff>
    </xdr:from>
    <xdr:to>
      <xdr:col>9</xdr:col>
      <xdr:colOff>152400</xdr:colOff>
      <xdr:row>27</xdr:row>
      <xdr:rowOff>47625</xdr:rowOff>
    </xdr:to>
    <xdr:sp macro="" textlink="">
      <xdr:nvSpPr>
        <xdr:cNvPr id="3153" name="AutoShape 3"/>
        <xdr:cNvSpPr>
          <a:spLocks noChangeAspect="1" noChangeArrowheads="1"/>
        </xdr:cNvSpPr>
      </xdr:nvSpPr>
      <xdr:spPr bwMode="auto">
        <a:xfrm rot="5400000">
          <a:off x="1543050" y="4505325"/>
          <a:ext cx="209550" cy="266700"/>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28575</xdr:colOff>
      <xdr:row>35</xdr:row>
      <xdr:rowOff>57150</xdr:rowOff>
    </xdr:from>
    <xdr:to>
      <xdr:col>7</xdr:col>
      <xdr:colOff>114300</xdr:colOff>
      <xdr:row>36</xdr:row>
      <xdr:rowOff>47625</xdr:rowOff>
    </xdr:to>
    <xdr:sp macro="" textlink="">
      <xdr:nvSpPr>
        <xdr:cNvPr id="3154" name="AutoShape 4"/>
        <xdr:cNvSpPr>
          <a:spLocks noChangeAspect="1" noChangeArrowheads="1"/>
        </xdr:cNvSpPr>
      </xdr:nvSpPr>
      <xdr:spPr bwMode="auto">
        <a:xfrm rot="5400000">
          <a:off x="1143000" y="6057900"/>
          <a:ext cx="209550" cy="266700"/>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35</xdr:row>
      <xdr:rowOff>57150</xdr:rowOff>
    </xdr:from>
    <xdr:to>
      <xdr:col>8</xdr:col>
      <xdr:colOff>133350</xdr:colOff>
      <xdr:row>36</xdr:row>
      <xdr:rowOff>47625</xdr:rowOff>
    </xdr:to>
    <xdr:sp macro="" textlink="">
      <xdr:nvSpPr>
        <xdr:cNvPr id="3155" name="AutoShape 5"/>
        <xdr:cNvSpPr>
          <a:spLocks noChangeAspect="1" noChangeArrowheads="1"/>
        </xdr:cNvSpPr>
      </xdr:nvSpPr>
      <xdr:spPr bwMode="auto">
        <a:xfrm rot="5400000">
          <a:off x="1343025" y="6057900"/>
          <a:ext cx="209550" cy="266700"/>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66675</xdr:colOff>
      <xdr:row>35</xdr:row>
      <xdr:rowOff>57150</xdr:rowOff>
    </xdr:from>
    <xdr:to>
      <xdr:col>9</xdr:col>
      <xdr:colOff>152400</xdr:colOff>
      <xdr:row>36</xdr:row>
      <xdr:rowOff>47625</xdr:rowOff>
    </xdr:to>
    <xdr:sp macro="" textlink="">
      <xdr:nvSpPr>
        <xdr:cNvPr id="3156" name="AutoShape 6"/>
        <xdr:cNvSpPr>
          <a:spLocks noChangeAspect="1" noChangeArrowheads="1"/>
        </xdr:cNvSpPr>
      </xdr:nvSpPr>
      <xdr:spPr bwMode="auto">
        <a:xfrm rot="5400000">
          <a:off x="1543050" y="6057900"/>
          <a:ext cx="209550" cy="266700"/>
        </a:xfrm>
        <a:prstGeom prst="triangle">
          <a:avLst>
            <a:gd name="adj" fmla="val 50000"/>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8"/>
  <sheetViews>
    <sheetView showGridLines="0" tabSelected="1" zoomScaleNormal="100" zoomScaleSheetLayoutView="100" workbookViewId="0">
      <selection activeCell="B6" sqref="B6:Q6"/>
    </sheetView>
  </sheetViews>
  <sheetFormatPr defaultColWidth="0" defaultRowHeight="13.5" zeroHeight="1"/>
  <cols>
    <col min="1" max="20" width="2.375" customWidth="1"/>
    <col min="21" max="24" width="2.125" customWidth="1"/>
    <col min="25" max="30" width="2.375" customWidth="1"/>
    <col min="31" max="35" width="1.75" customWidth="1"/>
    <col min="36" max="43" width="2" customWidth="1"/>
    <col min="44" max="45" width="2.375" customWidth="1"/>
    <col min="46" max="47" width="2.375" hidden="1" customWidth="1"/>
    <col min="48" max="48" width="2.125" hidden="1" customWidth="1"/>
    <col min="49" max="49" width="15.625" hidden="1" customWidth="1"/>
    <col min="50" max="50" width="5.625" hidden="1" customWidth="1"/>
    <col min="51" max="55" width="5.75" hidden="1" customWidth="1"/>
    <col min="56" max="56" width="6.375" hidden="1" customWidth="1"/>
    <col min="57" max="57" width="7.125" hidden="1" customWidth="1"/>
    <col min="58" max="58" width="7" hidden="1" customWidth="1"/>
    <col min="59" max="62" width="2.375" hidden="1" customWidth="1"/>
    <col min="63" max="256" width="9" hidden="1" customWidth="1"/>
  </cols>
  <sheetData>
    <row r="1" spans="1:58" ht="14.25" thickBot="1">
      <c r="A1" s="1" t="s">
        <v>10</v>
      </c>
    </row>
    <row r="2" spans="1:58">
      <c r="A2" s="112" t="s">
        <v>225</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row>
    <row r="3" spans="1:58" ht="14.25" thickBo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row>
    <row r="4" spans="1:58" ht="6.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58">
      <c r="A5" s="114" t="s">
        <v>7</v>
      </c>
      <c r="B5" s="115"/>
      <c r="C5" s="115"/>
      <c r="D5" s="115"/>
      <c r="E5" s="115"/>
      <c r="F5" s="115"/>
      <c r="G5" s="115"/>
      <c r="H5" s="115"/>
      <c r="I5" s="115"/>
      <c r="J5" s="115"/>
      <c r="K5" s="115"/>
      <c r="L5" s="115"/>
      <c r="M5" s="115"/>
      <c r="N5" s="115"/>
      <c r="O5" s="115"/>
      <c r="P5" s="115"/>
      <c r="Q5" s="116"/>
      <c r="R5" s="117">
        <f>COUNTA(D10:G54)</f>
        <v>0</v>
      </c>
      <c r="S5" s="118"/>
      <c r="T5" s="118"/>
      <c r="U5" s="118"/>
      <c r="V5" s="118"/>
      <c r="W5" s="118"/>
      <c r="X5" s="118"/>
      <c r="Y5" s="118"/>
      <c r="Z5" s="118"/>
      <c r="AA5" s="118"/>
      <c r="AC5" s="114" t="s">
        <v>8</v>
      </c>
      <c r="AD5" s="115"/>
      <c r="AE5" s="115"/>
      <c r="AF5" s="115"/>
      <c r="AG5" s="115"/>
      <c r="AH5" s="115"/>
      <c r="AI5" s="115"/>
      <c r="AJ5" s="115"/>
      <c r="AK5" s="115"/>
      <c r="AL5" s="115"/>
      <c r="AM5" s="115"/>
      <c r="AN5" s="115"/>
      <c r="AO5" s="115"/>
      <c r="AP5" s="115"/>
      <c r="AQ5" s="115"/>
      <c r="AR5" s="116"/>
    </row>
    <row r="6" spans="1:58" ht="17.25">
      <c r="A6" s="3"/>
      <c r="B6" s="119"/>
      <c r="C6" s="119"/>
      <c r="D6" s="119"/>
      <c r="E6" s="119"/>
      <c r="F6" s="119"/>
      <c r="G6" s="119"/>
      <c r="H6" s="119"/>
      <c r="I6" s="119"/>
      <c r="J6" s="119"/>
      <c r="K6" s="119"/>
      <c r="L6" s="119"/>
      <c r="M6" s="119"/>
      <c r="N6" s="119"/>
      <c r="O6" s="119"/>
      <c r="P6" s="119"/>
      <c r="Q6" s="120"/>
      <c r="R6" s="117"/>
      <c r="S6" s="118"/>
      <c r="T6" s="118"/>
      <c r="U6" s="118"/>
      <c r="V6" s="118"/>
      <c r="W6" s="118"/>
      <c r="X6" s="118"/>
      <c r="Y6" s="118"/>
      <c r="Z6" s="118"/>
      <c r="AA6" s="118"/>
      <c r="AC6" s="3"/>
      <c r="AD6" s="119"/>
      <c r="AE6" s="119"/>
      <c r="AF6" s="119"/>
      <c r="AG6" s="119"/>
      <c r="AH6" s="119"/>
      <c r="AI6" s="119"/>
      <c r="AJ6" s="119"/>
      <c r="AK6" s="119"/>
      <c r="AL6" s="119"/>
      <c r="AM6" s="119"/>
      <c r="AN6" s="119"/>
      <c r="AO6" s="119"/>
      <c r="AP6" s="119"/>
      <c r="AQ6" s="119"/>
      <c r="AR6" s="4"/>
    </row>
    <row r="7" spans="1:58" ht="17.25" customHeight="1" thickBot="1">
      <c r="A7" s="111" t="str">
        <f>IF(R5=(SUM(C55,H55,M55,R55,W55,AB55,AD55,AO55)/8),"","未入力項目が存在します（登録選手の全項目を入力してください）")</f>
        <v/>
      </c>
      <c r="B7" s="111"/>
      <c r="C7" s="111"/>
      <c r="D7" s="111"/>
      <c r="E7" s="111"/>
      <c r="F7" s="111"/>
      <c r="G7" s="111"/>
      <c r="H7" s="111"/>
      <c r="I7" s="111"/>
      <c r="J7" s="111"/>
      <c r="K7" s="111"/>
      <c r="L7" s="111"/>
      <c r="M7" s="111"/>
      <c r="N7" s="111"/>
      <c r="O7" s="111"/>
      <c r="P7" s="111"/>
      <c r="Q7" s="111"/>
      <c r="R7" s="111"/>
      <c r="S7" s="111"/>
      <c r="T7" s="5"/>
      <c r="U7" s="44"/>
      <c r="V7" s="44"/>
      <c r="X7" s="5"/>
      <c r="Y7" s="5"/>
      <c r="Z7" s="5"/>
      <c r="AA7" s="5"/>
      <c r="AB7" s="5"/>
      <c r="AC7" s="5"/>
      <c r="AD7" s="5"/>
      <c r="AE7" s="5"/>
      <c r="AF7" s="5"/>
      <c r="AG7" s="5"/>
      <c r="AH7" s="5"/>
      <c r="AI7" s="5"/>
      <c r="AJ7" s="5"/>
      <c r="AK7" s="5"/>
      <c r="AL7" s="5"/>
      <c r="AM7" s="5"/>
      <c r="AN7" s="5"/>
      <c r="AO7" s="5"/>
      <c r="AP7" s="5"/>
      <c r="AQ7" s="6" t="s">
        <v>9</v>
      </c>
    </row>
    <row r="8" spans="1:58">
      <c r="A8" s="43"/>
      <c r="B8" s="128" t="s">
        <v>0</v>
      </c>
      <c r="C8" s="129"/>
      <c r="D8" s="132" t="s">
        <v>1</v>
      </c>
      <c r="E8" s="133"/>
      <c r="F8" s="133"/>
      <c r="G8" s="133"/>
      <c r="H8" s="133"/>
      <c r="I8" s="133"/>
      <c r="J8" s="133"/>
      <c r="K8" s="133"/>
      <c r="L8" s="133"/>
      <c r="M8" s="133"/>
      <c r="N8" s="133"/>
      <c r="O8" s="133"/>
      <c r="P8" s="133"/>
      <c r="Q8" s="133"/>
      <c r="R8" s="133"/>
      <c r="S8" s="134"/>
      <c r="T8" s="135" t="s">
        <v>2</v>
      </c>
      <c r="U8" s="136"/>
      <c r="V8" s="136"/>
      <c r="W8" s="136"/>
      <c r="X8" s="129"/>
      <c r="Y8" s="135" t="s">
        <v>3</v>
      </c>
      <c r="Z8" s="136"/>
      <c r="AA8" s="136"/>
      <c r="AB8" s="151" t="s">
        <v>113</v>
      </c>
      <c r="AC8" s="152"/>
      <c r="AD8" s="152"/>
      <c r="AE8" s="152"/>
      <c r="AF8" s="152"/>
      <c r="AG8" s="152"/>
      <c r="AH8" s="152"/>
      <c r="AI8" s="152"/>
      <c r="AJ8" s="152"/>
      <c r="AK8" s="152"/>
      <c r="AL8" s="152"/>
      <c r="AM8" s="153"/>
      <c r="AN8" s="147" t="s">
        <v>4</v>
      </c>
      <c r="AO8" s="147"/>
      <c r="AP8" s="147"/>
      <c r="AQ8" s="148"/>
    </row>
    <row r="9" spans="1:58" ht="14.25" thickBot="1">
      <c r="B9" s="130"/>
      <c r="C9" s="131"/>
      <c r="D9" s="139" t="s">
        <v>5</v>
      </c>
      <c r="E9" s="140"/>
      <c r="F9" s="140"/>
      <c r="G9" s="140"/>
      <c r="H9" s="140" t="s">
        <v>6</v>
      </c>
      <c r="I9" s="140"/>
      <c r="J9" s="140"/>
      <c r="K9" s="141"/>
      <c r="L9" s="142" t="s">
        <v>106</v>
      </c>
      <c r="M9" s="143"/>
      <c r="N9" s="143"/>
      <c r="O9" s="143"/>
      <c r="P9" s="143" t="s">
        <v>107</v>
      </c>
      <c r="Q9" s="143"/>
      <c r="R9" s="143"/>
      <c r="S9" s="144"/>
      <c r="T9" s="137"/>
      <c r="U9" s="138"/>
      <c r="V9" s="138"/>
      <c r="W9" s="138"/>
      <c r="X9" s="131"/>
      <c r="Y9" s="137"/>
      <c r="Z9" s="138"/>
      <c r="AA9" s="138"/>
      <c r="AB9" s="508" t="s">
        <v>147</v>
      </c>
      <c r="AC9" s="509"/>
      <c r="AD9" s="509"/>
      <c r="AE9" s="509"/>
      <c r="AF9" s="509"/>
      <c r="AG9" s="509"/>
      <c r="AH9" s="509"/>
      <c r="AI9" s="510"/>
      <c r="AJ9" s="508" t="s">
        <v>114</v>
      </c>
      <c r="AK9" s="509"/>
      <c r="AL9" s="509"/>
      <c r="AM9" s="511"/>
      <c r="AN9" s="149"/>
      <c r="AO9" s="149"/>
      <c r="AP9" s="149"/>
      <c r="AQ9" s="150"/>
      <c r="AW9" s="49"/>
      <c r="AX9" s="49" t="s">
        <v>148</v>
      </c>
      <c r="AY9" s="49" t="s">
        <v>65</v>
      </c>
      <c r="AZ9" s="49" t="s">
        <v>66</v>
      </c>
      <c r="BA9" s="49" t="s">
        <v>68</v>
      </c>
      <c r="BB9" s="49" t="s">
        <v>69</v>
      </c>
      <c r="BC9" s="49" t="s">
        <v>71</v>
      </c>
      <c r="BD9" s="49" t="s">
        <v>72</v>
      </c>
      <c r="BE9" s="49" t="s">
        <v>74</v>
      </c>
      <c r="BF9" s="49" t="s">
        <v>249</v>
      </c>
    </row>
    <row r="10" spans="1:58" ht="16.5" customHeight="1" thickTop="1">
      <c r="B10" s="121">
        <v>1</v>
      </c>
      <c r="C10" s="122"/>
      <c r="D10" s="123"/>
      <c r="E10" s="124"/>
      <c r="F10" s="124"/>
      <c r="G10" s="124"/>
      <c r="H10" s="124"/>
      <c r="I10" s="124"/>
      <c r="J10" s="124"/>
      <c r="K10" s="125"/>
      <c r="L10" s="126"/>
      <c r="M10" s="127"/>
      <c r="N10" s="127"/>
      <c r="O10" s="127"/>
      <c r="P10" s="127"/>
      <c r="Q10" s="127"/>
      <c r="R10" s="127"/>
      <c r="S10" s="156"/>
      <c r="T10" s="165"/>
      <c r="U10" s="166"/>
      <c r="V10" s="166"/>
      <c r="W10" s="166"/>
      <c r="X10" s="167"/>
      <c r="Y10" s="154"/>
      <c r="Z10" s="155"/>
      <c r="AA10" s="155"/>
      <c r="AB10" s="157"/>
      <c r="AC10" s="155"/>
      <c r="AD10" s="155"/>
      <c r="AE10" s="155"/>
      <c r="AF10" s="155"/>
      <c r="AG10" s="155"/>
      <c r="AH10" s="155"/>
      <c r="AI10" s="158"/>
      <c r="AJ10" s="157"/>
      <c r="AK10" s="155"/>
      <c r="AL10" s="155"/>
      <c r="AM10" s="512"/>
      <c r="AN10" s="168"/>
      <c r="AO10" s="168"/>
      <c r="AP10" s="168"/>
      <c r="AQ10" s="169"/>
      <c r="AW10" s="50" t="s">
        <v>148</v>
      </c>
      <c r="AX10" s="48" t="s">
        <v>116</v>
      </c>
      <c r="AY10" s="48" t="s">
        <v>143</v>
      </c>
      <c r="AZ10" s="48" t="s">
        <v>118</v>
      </c>
      <c r="BA10" s="48" t="s">
        <v>119</v>
      </c>
      <c r="BB10" s="48" t="s">
        <v>120</v>
      </c>
      <c r="BC10" s="48" t="s">
        <v>121</v>
      </c>
      <c r="BD10" s="48" t="s">
        <v>120</v>
      </c>
      <c r="BE10" s="48" t="s">
        <v>213</v>
      </c>
      <c r="BF10" s="48" t="s">
        <v>250</v>
      </c>
    </row>
    <row r="11" spans="1:58" ht="16.5" customHeight="1">
      <c r="B11" s="170">
        <v>2</v>
      </c>
      <c r="C11" s="171"/>
      <c r="D11" s="172"/>
      <c r="E11" s="173"/>
      <c r="F11" s="173"/>
      <c r="G11" s="173"/>
      <c r="H11" s="173"/>
      <c r="I11" s="173"/>
      <c r="J11" s="173"/>
      <c r="K11" s="174"/>
      <c r="L11" s="175"/>
      <c r="M11" s="176"/>
      <c r="N11" s="176"/>
      <c r="O11" s="176"/>
      <c r="P11" s="176"/>
      <c r="Q11" s="176"/>
      <c r="R11" s="176"/>
      <c r="S11" s="177"/>
      <c r="T11" s="159"/>
      <c r="U11" s="160"/>
      <c r="V11" s="160"/>
      <c r="W11" s="160"/>
      <c r="X11" s="161"/>
      <c r="Y11" s="162"/>
      <c r="Z11" s="163"/>
      <c r="AA11" s="163"/>
      <c r="AB11" s="178"/>
      <c r="AC11" s="163"/>
      <c r="AD11" s="163"/>
      <c r="AE11" s="163"/>
      <c r="AF11" s="163"/>
      <c r="AG11" s="163"/>
      <c r="AH11" s="163"/>
      <c r="AI11" s="180"/>
      <c r="AJ11" s="178"/>
      <c r="AK11" s="163"/>
      <c r="AL11" s="163"/>
      <c r="AM11" s="179"/>
      <c r="AN11" s="145"/>
      <c r="AO11" s="145"/>
      <c r="AP11" s="145"/>
      <c r="AQ11" s="146"/>
      <c r="AW11" s="50" t="s">
        <v>65</v>
      </c>
      <c r="AX11" s="48" t="s">
        <v>117</v>
      </c>
      <c r="AY11" s="48" t="s">
        <v>144</v>
      </c>
      <c r="AZ11" s="48" t="s">
        <v>123</v>
      </c>
      <c r="BA11" s="48" t="s">
        <v>124</v>
      </c>
      <c r="BB11" s="48" t="s">
        <v>125</v>
      </c>
      <c r="BC11" s="48" t="s">
        <v>124</v>
      </c>
      <c r="BD11" s="48" t="s">
        <v>126</v>
      </c>
      <c r="BE11" s="48" t="s">
        <v>122</v>
      </c>
      <c r="BF11" s="48" t="s">
        <v>251</v>
      </c>
    </row>
    <row r="12" spans="1:58" ht="16.5" customHeight="1">
      <c r="B12" s="170">
        <v>3</v>
      </c>
      <c r="C12" s="171"/>
      <c r="D12" s="172"/>
      <c r="E12" s="173"/>
      <c r="F12" s="173"/>
      <c r="G12" s="173"/>
      <c r="H12" s="173"/>
      <c r="I12" s="173"/>
      <c r="J12" s="173"/>
      <c r="K12" s="174"/>
      <c r="L12" s="175"/>
      <c r="M12" s="176"/>
      <c r="N12" s="176"/>
      <c r="O12" s="176"/>
      <c r="P12" s="176"/>
      <c r="Q12" s="176"/>
      <c r="R12" s="176"/>
      <c r="S12" s="177"/>
      <c r="T12" s="159"/>
      <c r="U12" s="160"/>
      <c r="V12" s="160"/>
      <c r="W12" s="160"/>
      <c r="X12" s="161"/>
      <c r="Y12" s="162"/>
      <c r="Z12" s="163"/>
      <c r="AA12" s="163"/>
      <c r="AB12" s="178"/>
      <c r="AC12" s="163"/>
      <c r="AD12" s="163"/>
      <c r="AE12" s="163"/>
      <c r="AF12" s="163"/>
      <c r="AG12" s="163"/>
      <c r="AH12" s="163"/>
      <c r="AI12" s="180"/>
      <c r="AJ12" s="178"/>
      <c r="AK12" s="163"/>
      <c r="AL12" s="163"/>
      <c r="AM12" s="179"/>
      <c r="AN12" s="145"/>
      <c r="AO12" s="145"/>
      <c r="AP12" s="145"/>
      <c r="AQ12" s="146"/>
      <c r="AW12" s="50" t="s">
        <v>66</v>
      </c>
      <c r="AX12" s="48" t="s">
        <v>118</v>
      </c>
      <c r="AY12" s="48" t="s">
        <v>145</v>
      </c>
      <c r="AZ12" s="48" t="s">
        <v>119</v>
      </c>
      <c r="BA12" s="48" t="s">
        <v>120</v>
      </c>
      <c r="BB12" s="48" t="s">
        <v>128</v>
      </c>
      <c r="BC12" s="48" t="s">
        <v>125</v>
      </c>
      <c r="BD12" s="48" t="s">
        <v>129</v>
      </c>
      <c r="BE12" s="48" t="s">
        <v>127</v>
      </c>
      <c r="BF12" s="48" t="s">
        <v>252</v>
      </c>
    </row>
    <row r="13" spans="1:58" ht="16.5" customHeight="1">
      <c r="B13" s="170">
        <v>4</v>
      </c>
      <c r="C13" s="171"/>
      <c r="D13" s="172"/>
      <c r="E13" s="173"/>
      <c r="F13" s="173"/>
      <c r="G13" s="173"/>
      <c r="H13" s="173"/>
      <c r="I13" s="173"/>
      <c r="J13" s="173"/>
      <c r="K13" s="174"/>
      <c r="L13" s="175"/>
      <c r="M13" s="176"/>
      <c r="N13" s="176"/>
      <c r="O13" s="176"/>
      <c r="P13" s="176"/>
      <c r="Q13" s="176"/>
      <c r="R13" s="176"/>
      <c r="S13" s="177"/>
      <c r="T13" s="159"/>
      <c r="U13" s="160"/>
      <c r="V13" s="160"/>
      <c r="W13" s="160"/>
      <c r="X13" s="161"/>
      <c r="Y13" s="162"/>
      <c r="Z13" s="163"/>
      <c r="AA13" s="163"/>
      <c r="AB13" s="178"/>
      <c r="AC13" s="163"/>
      <c r="AD13" s="163"/>
      <c r="AE13" s="163"/>
      <c r="AF13" s="163"/>
      <c r="AG13" s="163"/>
      <c r="AH13" s="163"/>
      <c r="AI13" s="180"/>
      <c r="AJ13" s="178"/>
      <c r="AK13" s="163"/>
      <c r="AL13" s="163"/>
      <c r="AM13" s="179"/>
      <c r="AN13" s="168"/>
      <c r="AO13" s="168"/>
      <c r="AP13" s="168"/>
      <c r="AQ13" s="169"/>
      <c r="AW13" s="50" t="s">
        <v>68</v>
      </c>
      <c r="AX13" s="48" t="s">
        <v>131</v>
      </c>
      <c r="AY13" s="48" t="s">
        <v>146</v>
      </c>
      <c r="AZ13" s="48" t="s">
        <v>124</v>
      </c>
      <c r="BA13" s="48" t="s">
        <v>125</v>
      </c>
      <c r="BB13" s="48" t="s">
        <v>129</v>
      </c>
      <c r="BC13" s="48" t="s">
        <v>129</v>
      </c>
      <c r="BD13" s="48" t="s">
        <v>127</v>
      </c>
      <c r="BE13" s="48" t="s">
        <v>130</v>
      </c>
      <c r="BF13" s="48" t="s">
        <v>253</v>
      </c>
    </row>
    <row r="14" spans="1:58" ht="16.5" customHeight="1">
      <c r="B14" s="170">
        <v>5</v>
      </c>
      <c r="C14" s="171"/>
      <c r="D14" s="172"/>
      <c r="E14" s="173"/>
      <c r="F14" s="173"/>
      <c r="G14" s="173"/>
      <c r="H14" s="173"/>
      <c r="I14" s="173"/>
      <c r="J14" s="173"/>
      <c r="K14" s="174"/>
      <c r="L14" s="175"/>
      <c r="M14" s="176"/>
      <c r="N14" s="176"/>
      <c r="O14" s="176"/>
      <c r="P14" s="176"/>
      <c r="Q14" s="176"/>
      <c r="R14" s="176"/>
      <c r="S14" s="177"/>
      <c r="T14" s="159"/>
      <c r="U14" s="160"/>
      <c r="V14" s="160"/>
      <c r="W14" s="160"/>
      <c r="X14" s="161"/>
      <c r="Y14" s="162"/>
      <c r="Z14" s="163"/>
      <c r="AA14" s="163"/>
      <c r="AB14" s="178"/>
      <c r="AC14" s="163"/>
      <c r="AD14" s="163"/>
      <c r="AE14" s="163"/>
      <c r="AF14" s="163"/>
      <c r="AG14" s="163"/>
      <c r="AH14" s="163"/>
      <c r="AI14" s="180"/>
      <c r="AJ14" s="178"/>
      <c r="AK14" s="163"/>
      <c r="AL14" s="163"/>
      <c r="AM14" s="179"/>
      <c r="AN14" s="168"/>
      <c r="AO14" s="168"/>
      <c r="AP14" s="168"/>
      <c r="AQ14" s="169"/>
      <c r="AW14" s="50" t="s">
        <v>69</v>
      </c>
      <c r="AX14" s="48"/>
      <c r="AY14" s="48"/>
      <c r="AZ14" s="48" t="s">
        <v>120</v>
      </c>
      <c r="BA14" s="48" t="s">
        <v>128</v>
      </c>
      <c r="BB14" s="48" t="s">
        <v>122</v>
      </c>
      <c r="BC14" s="48" t="s">
        <v>133</v>
      </c>
      <c r="BD14" s="48" t="s">
        <v>134</v>
      </c>
      <c r="BE14" s="48" t="s">
        <v>132</v>
      </c>
      <c r="BF14" s="48" t="s">
        <v>254</v>
      </c>
    </row>
    <row r="15" spans="1:58" ht="16.5" customHeight="1">
      <c r="B15" s="170">
        <v>6</v>
      </c>
      <c r="C15" s="171"/>
      <c r="D15" s="172"/>
      <c r="E15" s="173"/>
      <c r="F15" s="173"/>
      <c r="G15" s="173"/>
      <c r="H15" s="173"/>
      <c r="I15" s="173"/>
      <c r="J15" s="173"/>
      <c r="K15" s="174"/>
      <c r="L15" s="175"/>
      <c r="M15" s="176"/>
      <c r="N15" s="176"/>
      <c r="O15" s="176"/>
      <c r="P15" s="176"/>
      <c r="Q15" s="176"/>
      <c r="R15" s="176"/>
      <c r="S15" s="177"/>
      <c r="T15" s="159"/>
      <c r="U15" s="160"/>
      <c r="V15" s="160"/>
      <c r="W15" s="160"/>
      <c r="X15" s="161"/>
      <c r="Y15" s="162"/>
      <c r="Z15" s="163"/>
      <c r="AA15" s="163"/>
      <c r="AB15" s="178"/>
      <c r="AC15" s="163"/>
      <c r="AD15" s="163"/>
      <c r="AE15" s="163"/>
      <c r="AF15" s="163"/>
      <c r="AG15" s="163"/>
      <c r="AH15" s="163"/>
      <c r="AI15" s="180"/>
      <c r="AJ15" s="178"/>
      <c r="AK15" s="163"/>
      <c r="AL15" s="163"/>
      <c r="AM15" s="179"/>
      <c r="AN15" s="168"/>
      <c r="AO15" s="168"/>
      <c r="AP15" s="168"/>
      <c r="AQ15" s="169"/>
      <c r="AW15" s="50" t="s">
        <v>71</v>
      </c>
      <c r="AX15" s="48"/>
      <c r="AY15" s="48"/>
      <c r="AZ15" s="48" t="s">
        <v>125</v>
      </c>
      <c r="BA15" s="48" t="s">
        <v>129</v>
      </c>
      <c r="BB15" s="48" t="s">
        <v>127</v>
      </c>
      <c r="BC15" s="48"/>
      <c r="BD15" s="48"/>
      <c r="BE15" s="48" t="s">
        <v>135</v>
      </c>
      <c r="BF15" s="48" t="s">
        <v>255</v>
      </c>
    </row>
    <row r="16" spans="1:58" ht="16.5" customHeight="1">
      <c r="B16" s="170">
        <v>7</v>
      </c>
      <c r="C16" s="171"/>
      <c r="D16" s="172"/>
      <c r="E16" s="173"/>
      <c r="F16" s="173"/>
      <c r="G16" s="173"/>
      <c r="H16" s="173"/>
      <c r="I16" s="173"/>
      <c r="J16" s="173"/>
      <c r="K16" s="174"/>
      <c r="L16" s="175"/>
      <c r="M16" s="176"/>
      <c r="N16" s="176"/>
      <c r="O16" s="176"/>
      <c r="P16" s="176"/>
      <c r="Q16" s="176"/>
      <c r="R16" s="176"/>
      <c r="S16" s="177"/>
      <c r="T16" s="159"/>
      <c r="U16" s="160"/>
      <c r="V16" s="160"/>
      <c r="W16" s="160"/>
      <c r="X16" s="161"/>
      <c r="Y16" s="162"/>
      <c r="Z16" s="163"/>
      <c r="AA16" s="163"/>
      <c r="AB16" s="178"/>
      <c r="AC16" s="163"/>
      <c r="AD16" s="163"/>
      <c r="AE16" s="163"/>
      <c r="AF16" s="163"/>
      <c r="AG16" s="163"/>
      <c r="AH16" s="163"/>
      <c r="AI16" s="180"/>
      <c r="AJ16" s="178"/>
      <c r="AK16" s="163"/>
      <c r="AL16" s="163"/>
      <c r="AM16" s="179"/>
      <c r="AN16" s="168"/>
      <c r="AO16" s="168"/>
      <c r="AP16" s="168"/>
      <c r="AQ16" s="169"/>
      <c r="AW16" s="50" t="s">
        <v>72</v>
      </c>
      <c r="AX16" s="48"/>
      <c r="AY16" s="48"/>
      <c r="AZ16" s="48" t="s">
        <v>128</v>
      </c>
      <c r="BA16" s="48" t="s">
        <v>127</v>
      </c>
      <c r="BB16" s="48" t="s">
        <v>137</v>
      </c>
      <c r="BC16" s="48"/>
      <c r="BD16" s="48"/>
      <c r="BE16" s="48" t="s">
        <v>136</v>
      </c>
      <c r="BF16" s="48"/>
    </row>
    <row r="17" spans="2:58" ht="16.5" customHeight="1">
      <c r="B17" s="170">
        <v>8</v>
      </c>
      <c r="C17" s="171"/>
      <c r="D17" s="172"/>
      <c r="E17" s="173"/>
      <c r="F17" s="173"/>
      <c r="G17" s="173"/>
      <c r="H17" s="173"/>
      <c r="I17" s="173"/>
      <c r="J17" s="173"/>
      <c r="K17" s="174"/>
      <c r="L17" s="175"/>
      <c r="M17" s="176"/>
      <c r="N17" s="176"/>
      <c r="O17" s="176"/>
      <c r="P17" s="176"/>
      <c r="Q17" s="176"/>
      <c r="R17" s="176"/>
      <c r="S17" s="177"/>
      <c r="T17" s="159"/>
      <c r="U17" s="160"/>
      <c r="V17" s="160"/>
      <c r="W17" s="160"/>
      <c r="X17" s="161"/>
      <c r="Y17" s="162"/>
      <c r="Z17" s="163"/>
      <c r="AA17" s="163"/>
      <c r="AB17" s="178"/>
      <c r="AC17" s="163"/>
      <c r="AD17" s="163"/>
      <c r="AE17" s="163"/>
      <c r="AF17" s="163"/>
      <c r="AG17" s="163"/>
      <c r="AH17" s="163"/>
      <c r="AI17" s="180"/>
      <c r="AJ17" s="178"/>
      <c r="AK17" s="163"/>
      <c r="AL17" s="163"/>
      <c r="AM17" s="179"/>
      <c r="AN17" s="168"/>
      <c r="AO17" s="168"/>
      <c r="AP17" s="168"/>
      <c r="AQ17" s="169"/>
      <c r="AW17" s="50" t="s">
        <v>74</v>
      </c>
      <c r="AX17" s="48"/>
      <c r="AY17" s="48"/>
      <c r="AZ17" s="48" t="s">
        <v>139</v>
      </c>
      <c r="BA17" s="48" t="s">
        <v>134</v>
      </c>
      <c r="BB17" s="48" t="s">
        <v>140</v>
      </c>
      <c r="BC17" s="48"/>
      <c r="BD17" s="48"/>
      <c r="BE17" s="48" t="s">
        <v>138</v>
      </c>
      <c r="BF17" s="48"/>
    </row>
    <row r="18" spans="2:58" ht="16.5" customHeight="1">
      <c r="B18" s="170">
        <v>9</v>
      </c>
      <c r="C18" s="171"/>
      <c r="D18" s="172"/>
      <c r="E18" s="173"/>
      <c r="F18" s="173"/>
      <c r="G18" s="173"/>
      <c r="H18" s="173"/>
      <c r="I18" s="173"/>
      <c r="J18" s="173"/>
      <c r="K18" s="174"/>
      <c r="L18" s="175"/>
      <c r="M18" s="176"/>
      <c r="N18" s="176"/>
      <c r="O18" s="176"/>
      <c r="P18" s="176"/>
      <c r="Q18" s="176"/>
      <c r="R18" s="176"/>
      <c r="S18" s="177"/>
      <c r="T18" s="159"/>
      <c r="U18" s="160"/>
      <c r="V18" s="160"/>
      <c r="W18" s="160"/>
      <c r="X18" s="161"/>
      <c r="Y18" s="162"/>
      <c r="Z18" s="163"/>
      <c r="AA18" s="163"/>
      <c r="AB18" s="178"/>
      <c r="AC18" s="163"/>
      <c r="AD18" s="163"/>
      <c r="AE18" s="163"/>
      <c r="AF18" s="163"/>
      <c r="AG18" s="163"/>
      <c r="AH18" s="163"/>
      <c r="AI18" s="180"/>
      <c r="AJ18" s="178"/>
      <c r="AK18" s="163"/>
      <c r="AL18" s="163"/>
      <c r="AM18" s="179"/>
      <c r="AN18" s="168"/>
      <c r="AO18" s="168"/>
      <c r="AP18" s="168"/>
      <c r="AQ18" s="169"/>
      <c r="AW18" s="50" t="s">
        <v>248</v>
      </c>
      <c r="AX18" s="48"/>
      <c r="AY18" s="48"/>
      <c r="AZ18" s="48"/>
      <c r="BA18" s="48"/>
      <c r="BB18" s="48"/>
      <c r="BC18" s="48"/>
      <c r="BD18" s="48"/>
      <c r="BE18" s="48" t="s">
        <v>141</v>
      </c>
    </row>
    <row r="19" spans="2:58" ht="16.5" customHeight="1">
      <c r="B19" s="170">
        <v>10</v>
      </c>
      <c r="C19" s="171"/>
      <c r="D19" s="172"/>
      <c r="E19" s="173"/>
      <c r="F19" s="173"/>
      <c r="G19" s="173"/>
      <c r="H19" s="173"/>
      <c r="I19" s="173"/>
      <c r="J19" s="173"/>
      <c r="K19" s="174"/>
      <c r="L19" s="175"/>
      <c r="M19" s="176"/>
      <c r="N19" s="176"/>
      <c r="O19" s="176"/>
      <c r="P19" s="176"/>
      <c r="Q19" s="176"/>
      <c r="R19" s="176"/>
      <c r="S19" s="177"/>
      <c r="T19" s="159"/>
      <c r="U19" s="160"/>
      <c r="V19" s="160"/>
      <c r="W19" s="160"/>
      <c r="X19" s="161"/>
      <c r="Y19" s="162"/>
      <c r="Z19" s="163"/>
      <c r="AA19" s="163"/>
      <c r="AB19" s="178"/>
      <c r="AC19" s="163"/>
      <c r="AD19" s="163"/>
      <c r="AE19" s="163"/>
      <c r="AF19" s="163"/>
      <c r="AG19" s="163"/>
      <c r="AH19" s="163"/>
      <c r="AI19" s="180"/>
      <c r="AJ19" s="178"/>
      <c r="AK19" s="163"/>
      <c r="AL19" s="163"/>
      <c r="AM19" s="179"/>
      <c r="AN19" s="168"/>
      <c r="AO19" s="168"/>
      <c r="AP19" s="168"/>
      <c r="AQ19" s="169"/>
      <c r="AW19" s="50"/>
      <c r="AX19" s="48"/>
      <c r="AY19" s="48"/>
      <c r="AZ19" s="48"/>
      <c r="BA19" s="48"/>
      <c r="BB19" s="48"/>
      <c r="BC19" s="48"/>
      <c r="BD19" s="48"/>
      <c r="BE19" s="48" t="s">
        <v>142</v>
      </c>
    </row>
    <row r="20" spans="2:58" ht="16.5" customHeight="1">
      <c r="B20" s="170">
        <v>11</v>
      </c>
      <c r="C20" s="171"/>
      <c r="D20" s="172"/>
      <c r="E20" s="173"/>
      <c r="F20" s="173"/>
      <c r="G20" s="173"/>
      <c r="H20" s="173"/>
      <c r="I20" s="173"/>
      <c r="J20" s="173"/>
      <c r="K20" s="174"/>
      <c r="L20" s="175"/>
      <c r="M20" s="176"/>
      <c r="N20" s="176"/>
      <c r="O20" s="176"/>
      <c r="P20" s="176"/>
      <c r="Q20" s="176"/>
      <c r="R20" s="176"/>
      <c r="S20" s="177"/>
      <c r="T20" s="159"/>
      <c r="U20" s="160"/>
      <c r="V20" s="160"/>
      <c r="W20" s="160"/>
      <c r="X20" s="161"/>
      <c r="Y20" s="162"/>
      <c r="Z20" s="163"/>
      <c r="AA20" s="163"/>
      <c r="AB20" s="178"/>
      <c r="AC20" s="163"/>
      <c r="AD20" s="163"/>
      <c r="AE20" s="163"/>
      <c r="AF20" s="163"/>
      <c r="AG20" s="163"/>
      <c r="AH20" s="163"/>
      <c r="AI20" s="180"/>
      <c r="AJ20" s="178"/>
      <c r="AK20" s="163"/>
      <c r="AL20" s="163"/>
      <c r="AM20" s="179"/>
      <c r="AN20" s="168"/>
      <c r="AO20" s="168"/>
      <c r="AP20" s="168"/>
      <c r="AQ20" s="169"/>
    </row>
    <row r="21" spans="2:58" ht="16.5" customHeight="1">
      <c r="B21" s="170">
        <v>12</v>
      </c>
      <c r="C21" s="171"/>
      <c r="D21" s="172"/>
      <c r="E21" s="173"/>
      <c r="F21" s="173"/>
      <c r="G21" s="173"/>
      <c r="H21" s="173"/>
      <c r="I21" s="173"/>
      <c r="J21" s="173"/>
      <c r="K21" s="174"/>
      <c r="L21" s="175"/>
      <c r="M21" s="176"/>
      <c r="N21" s="176"/>
      <c r="O21" s="176"/>
      <c r="P21" s="176"/>
      <c r="Q21" s="176"/>
      <c r="R21" s="176"/>
      <c r="S21" s="177"/>
      <c r="T21" s="159"/>
      <c r="U21" s="160"/>
      <c r="V21" s="160"/>
      <c r="W21" s="160"/>
      <c r="X21" s="161"/>
      <c r="Y21" s="162"/>
      <c r="Z21" s="163"/>
      <c r="AA21" s="163"/>
      <c r="AB21" s="178"/>
      <c r="AC21" s="163"/>
      <c r="AD21" s="163"/>
      <c r="AE21" s="163"/>
      <c r="AF21" s="163"/>
      <c r="AG21" s="163"/>
      <c r="AH21" s="163"/>
      <c r="AI21" s="180"/>
      <c r="AJ21" s="178"/>
      <c r="AK21" s="163"/>
      <c r="AL21" s="163"/>
      <c r="AM21" s="179"/>
      <c r="AN21" s="168"/>
      <c r="AO21" s="168"/>
      <c r="AP21" s="168"/>
      <c r="AQ21" s="169"/>
      <c r="AW21" t="s">
        <v>149</v>
      </c>
    </row>
    <row r="22" spans="2:58" ht="16.5" customHeight="1">
      <c r="B22" s="170">
        <v>13</v>
      </c>
      <c r="C22" s="171"/>
      <c r="D22" s="172"/>
      <c r="E22" s="173"/>
      <c r="F22" s="173"/>
      <c r="G22" s="173"/>
      <c r="H22" s="173"/>
      <c r="I22" s="173"/>
      <c r="J22" s="173"/>
      <c r="K22" s="174"/>
      <c r="L22" s="175"/>
      <c r="M22" s="176"/>
      <c r="N22" s="176"/>
      <c r="O22" s="176"/>
      <c r="P22" s="176"/>
      <c r="Q22" s="176"/>
      <c r="R22" s="176"/>
      <c r="S22" s="177"/>
      <c r="T22" s="159"/>
      <c r="U22" s="160"/>
      <c r="V22" s="160"/>
      <c r="W22" s="160"/>
      <c r="X22" s="161"/>
      <c r="Y22" s="162"/>
      <c r="Z22" s="163"/>
      <c r="AA22" s="163"/>
      <c r="AB22" s="178"/>
      <c r="AC22" s="163"/>
      <c r="AD22" s="163"/>
      <c r="AE22" s="163"/>
      <c r="AF22" s="163"/>
      <c r="AG22" s="163"/>
      <c r="AH22" s="163"/>
      <c r="AI22" s="180"/>
      <c r="AJ22" s="178"/>
      <c r="AK22" s="163"/>
      <c r="AL22" s="163"/>
      <c r="AM22" s="179"/>
      <c r="AN22" s="168"/>
      <c r="AO22" s="168"/>
      <c r="AP22" s="168"/>
      <c r="AQ22" s="169"/>
      <c r="AW22" t="s">
        <v>150</v>
      </c>
    </row>
    <row r="23" spans="2:58" ht="16.5" customHeight="1">
      <c r="B23" s="170">
        <v>14</v>
      </c>
      <c r="C23" s="171"/>
      <c r="D23" s="172"/>
      <c r="E23" s="173"/>
      <c r="F23" s="173"/>
      <c r="G23" s="173"/>
      <c r="H23" s="173"/>
      <c r="I23" s="173"/>
      <c r="J23" s="173"/>
      <c r="K23" s="174"/>
      <c r="L23" s="175"/>
      <c r="M23" s="176"/>
      <c r="N23" s="176"/>
      <c r="O23" s="176"/>
      <c r="P23" s="176"/>
      <c r="Q23" s="176"/>
      <c r="R23" s="176"/>
      <c r="S23" s="177"/>
      <c r="T23" s="159"/>
      <c r="U23" s="160"/>
      <c r="V23" s="160"/>
      <c r="W23" s="160"/>
      <c r="X23" s="161"/>
      <c r="Y23" s="162"/>
      <c r="Z23" s="163"/>
      <c r="AA23" s="163"/>
      <c r="AB23" s="178"/>
      <c r="AC23" s="163"/>
      <c r="AD23" s="163"/>
      <c r="AE23" s="163"/>
      <c r="AF23" s="163"/>
      <c r="AG23" s="163"/>
      <c r="AH23" s="163"/>
      <c r="AI23" s="180"/>
      <c r="AJ23" s="178"/>
      <c r="AK23" s="163"/>
      <c r="AL23" s="163"/>
      <c r="AM23" s="179"/>
      <c r="AN23" s="168"/>
      <c r="AO23" s="168"/>
      <c r="AP23" s="168"/>
      <c r="AQ23" s="169"/>
      <c r="AW23" t="s">
        <v>160</v>
      </c>
    </row>
    <row r="24" spans="2:58" ht="16.5" customHeight="1">
      <c r="B24" s="170">
        <v>15</v>
      </c>
      <c r="C24" s="171"/>
      <c r="D24" s="172"/>
      <c r="E24" s="173"/>
      <c r="F24" s="173"/>
      <c r="G24" s="173"/>
      <c r="H24" s="173"/>
      <c r="I24" s="173"/>
      <c r="J24" s="173"/>
      <c r="K24" s="174"/>
      <c r="L24" s="175"/>
      <c r="M24" s="176"/>
      <c r="N24" s="176"/>
      <c r="O24" s="176"/>
      <c r="P24" s="176"/>
      <c r="Q24" s="176"/>
      <c r="R24" s="176"/>
      <c r="S24" s="177"/>
      <c r="T24" s="159"/>
      <c r="U24" s="160"/>
      <c r="V24" s="160"/>
      <c r="W24" s="160"/>
      <c r="X24" s="161"/>
      <c r="Y24" s="162"/>
      <c r="Z24" s="163"/>
      <c r="AA24" s="163"/>
      <c r="AB24" s="178"/>
      <c r="AC24" s="163"/>
      <c r="AD24" s="163"/>
      <c r="AE24" s="163"/>
      <c r="AF24" s="163"/>
      <c r="AG24" s="163"/>
      <c r="AH24" s="163"/>
      <c r="AI24" s="180"/>
      <c r="AJ24" s="178"/>
      <c r="AK24" s="163"/>
      <c r="AL24" s="163"/>
      <c r="AM24" s="179"/>
      <c r="AN24" s="168"/>
      <c r="AO24" s="168"/>
      <c r="AP24" s="168"/>
      <c r="AQ24" s="169"/>
      <c r="AW24" t="s">
        <v>151</v>
      </c>
    </row>
    <row r="25" spans="2:58" ht="16.5" customHeight="1">
      <c r="B25" s="170">
        <v>16</v>
      </c>
      <c r="C25" s="171"/>
      <c r="D25" s="172"/>
      <c r="E25" s="173"/>
      <c r="F25" s="173"/>
      <c r="G25" s="173"/>
      <c r="H25" s="173"/>
      <c r="I25" s="173"/>
      <c r="J25" s="173"/>
      <c r="K25" s="174"/>
      <c r="L25" s="175"/>
      <c r="M25" s="176"/>
      <c r="N25" s="176"/>
      <c r="O25" s="176"/>
      <c r="P25" s="176"/>
      <c r="Q25" s="176"/>
      <c r="R25" s="176"/>
      <c r="S25" s="177"/>
      <c r="T25" s="159"/>
      <c r="U25" s="160"/>
      <c r="V25" s="160"/>
      <c r="W25" s="160"/>
      <c r="X25" s="161"/>
      <c r="Y25" s="162"/>
      <c r="Z25" s="163"/>
      <c r="AA25" s="163"/>
      <c r="AB25" s="178"/>
      <c r="AC25" s="163"/>
      <c r="AD25" s="163"/>
      <c r="AE25" s="163"/>
      <c r="AF25" s="163"/>
      <c r="AG25" s="163"/>
      <c r="AH25" s="163"/>
      <c r="AI25" s="180"/>
      <c r="AJ25" s="178"/>
      <c r="AK25" s="163"/>
      <c r="AL25" s="163"/>
      <c r="AM25" s="179"/>
      <c r="AN25" s="168"/>
      <c r="AO25" s="168"/>
      <c r="AP25" s="168"/>
      <c r="AQ25" s="169"/>
      <c r="AW25" t="s">
        <v>152</v>
      </c>
    </row>
    <row r="26" spans="2:58" ht="16.5" customHeight="1">
      <c r="B26" s="170">
        <v>17</v>
      </c>
      <c r="C26" s="171"/>
      <c r="D26" s="172"/>
      <c r="E26" s="173"/>
      <c r="F26" s="173"/>
      <c r="G26" s="173"/>
      <c r="H26" s="173"/>
      <c r="I26" s="173"/>
      <c r="J26" s="173"/>
      <c r="K26" s="174"/>
      <c r="L26" s="175"/>
      <c r="M26" s="176"/>
      <c r="N26" s="176"/>
      <c r="O26" s="176"/>
      <c r="P26" s="176"/>
      <c r="Q26" s="176"/>
      <c r="R26" s="176"/>
      <c r="S26" s="177"/>
      <c r="T26" s="159"/>
      <c r="U26" s="160"/>
      <c r="V26" s="160"/>
      <c r="W26" s="160"/>
      <c r="X26" s="161"/>
      <c r="Y26" s="162"/>
      <c r="Z26" s="163"/>
      <c r="AA26" s="163"/>
      <c r="AB26" s="178"/>
      <c r="AC26" s="163"/>
      <c r="AD26" s="163"/>
      <c r="AE26" s="163"/>
      <c r="AF26" s="163"/>
      <c r="AG26" s="163"/>
      <c r="AH26" s="163"/>
      <c r="AI26" s="180"/>
      <c r="AJ26" s="178"/>
      <c r="AK26" s="163"/>
      <c r="AL26" s="163"/>
      <c r="AM26" s="179"/>
      <c r="AN26" s="168"/>
      <c r="AO26" s="168"/>
      <c r="AP26" s="168"/>
      <c r="AQ26" s="169"/>
      <c r="AW26" t="s">
        <v>153</v>
      </c>
    </row>
    <row r="27" spans="2:58" ht="16.5" customHeight="1">
      <c r="B27" s="170">
        <v>18</v>
      </c>
      <c r="C27" s="171"/>
      <c r="D27" s="172"/>
      <c r="E27" s="173"/>
      <c r="F27" s="173"/>
      <c r="G27" s="173"/>
      <c r="H27" s="173"/>
      <c r="I27" s="173"/>
      <c r="J27" s="173"/>
      <c r="K27" s="174"/>
      <c r="L27" s="175"/>
      <c r="M27" s="176"/>
      <c r="N27" s="176"/>
      <c r="O27" s="176"/>
      <c r="P27" s="176"/>
      <c r="Q27" s="176"/>
      <c r="R27" s="176"/>
      <c r="S27" s="177"/>
      <c r="T27" s="159"/>
      <c r="U27" s="160"/>
      <c r="V27" s="160"/>
      <c r="W27" s="160"/>
      <c r="X27" s="161"/>
      <c r="Y27" s="162"/>
      <c r="Z27" s="163"/>
      <c r="AA27" s="163"/>
      <c r="AB27" s="178"/>
      <c r="AC27" s="163"/>
      <c r="AD27" s="163"/>
      <c r="AE27" s="163"/>
      <c r="AF27" s="163"/>
      <c r="AG27" s="163"/>
      <c r="AH27" s="163"/>
      <c r="AI27" s="180"/>
      <c r="AJ27" s="178"/>
      <c r="AK27" s="163"/>
      <c r="AL27" s="163"/>
      <c r="AM27" s="179"/>
      <c r="AN27" s="168"/>
      <c r="AO27" s="168"/>
      <c r="AP27" s="168"/>
      <c r="AQ27" s="169"/>
      <c r="AW27" t="s">
        <v>154</v>
      </c>
    </row>
    <row r="28" spans="2:58" ht="16.5" customHeight="1">
      <c r="B28" s="170">
        <v>19</v>
      </c>
      <c r="C28" s="171"/>
      <c r="D28" s="172"/>
      <c r="E28" s="173"/>
      <c r="F28" s="173"/>
      <c r="G28" s="173"/>
      <c r="H28" s="173"/>
      <c r="I28" s="173"/>
      <c r="J28" s="173"/>
      <c r="K28" s="174"/>
      <c r="L28" s="175"/>
      <c r="M28" s="176"/>
      <c r="N28" s="176"/>
      <c r="O28" s="176"/>
      <c r="P28" s="176"/>
      <c r="Q28" s="176"/>
      <c r="R28" s="176"/>
      <c r="S28" s="177"/>
      <c r="T28" s="159"/>
      <c r="U28" s="160"/>
      <c r="V28" s="160"/>
      <c r="W28" s="160"/>
      <c r="X28" s="161"/>
      <c r="Y28" s="162"/>
      <c r="Z28" s="163"/>
      <c r="AA28" s="163"/>
      <c r="AB28" s="178"/>
      <c r="AC28" s="163"/>
      <c r="AD28" s="163"/>
      <c r="AE28" s="163"/>
      <c r="AF28" s="163"/>
      <c r="AG28" s="163"/>
      <c r="AH28" s="163"/>
      <c r="AI28" s="180"/>
      <c r="AJ28" s="178"/>
      <c r="AK28" s="163"/>
      <c r="AL28" s="163"/>
      <c r="AM28" s="179"/>
      <c r="AN28" s="168"/>
      <c r="AO28" s="168"/>
      <c r="AP28" s="168"/>
      <c r="AQ28" s="169"/>
      <c r="AW28" t="s">
        <v>155</v>
      </c>
    </row>
    <row r="29" spans="2:58" ht="16.5" customHeight="1">
      <c r="B29" s="170">
        <v>20</v>
      </c>
      <c r="C29" s="171"/>
      <c r="D29" s="172"/>
      <c r="E29" s="173"/>
      <c r="F29" s="173"/>
      <c r="G29" s="173"/>
      <c r="H29" s="173"/>
      <c r="I29" s="173"/>
      <c r="J29" s="173"/>
      <c r="K29" s="174"/>
      <c r="L29" s="175"/>
      <c r="M29" s="176"/>
      <c r="N29" s="176"/>
      <c r="O29" s="176"/>
      <c r="P29" s="176"/>
      <c r="Q29" s="176"/>
      <c r="R29" s="176"/>
      <c r="S29" s="177"/>
      <c r="T29" s="159"/>
      <c r="U29" s="160"/>
      <c r="V29" s="160"/>
      <c r="W29" s="160"/>
      <c r="X29" s="161"/>
      <c r="Y29" s="162"/>
      <c r="Z29" s="163"/>
      <c r="AA29" s="163"/>
      <c r="AB29" s="178"/>
      <c r="AC29" s="163"/>
      <c r="AD29" s="163"/>
      <c r="AE29" s="163"/>
      <c r="AF29" s="163"/>
      <c r="AG29" s="163"/>
      <c r="AH29" s="163"/>
      <c r="AI29" s="180"/>
      <c r="AJ29" s="178"/>
      <c r="AK29" s="163"/>
      <c r="AL29" s="163"/>
      <c r="AM29" s="179"/>
      <c r="AN29" s="168"/>
      <c r="AO29" s="168"/>
      <c r="AP29" s="168"/>
      <c r="AQ29" s="169"/>
      <c r="AW29" t="s">
        <v>156</v>
      </c>
    </row>
    <row r="30" spans="2:58" ht="16.5" customHeight="1">
      <c r="B30" s="170">
        <v>21</v>
      </c>
      <c r="C30" s="171"/>
      <c r="D30" s="172"/>
      <c r="E30" s="173"/>
      <c r="F30" s="173"/>
      <c r="G30" s="173"/>
      <c r="H30" s="173"/>
      <c r="I30" s="173"/>
      <c r="J30" s="173"/>
      <c r="K30" s="174"/>
      <c r="L30" s="175"/>
      <c r="M30" s="176"/>
      <c r="N30" s="176"/>
      <c r="O30" s="176"/>
      <c r="P30" s="176"/>
      <c r="Q30" s="176"/>
      <c r="R30" s="176"/>
      <c r="S30" s="177"/>
      <c r="T30" s="159"/>
      <c r="U30" s="160"/>
      <c r="V30" s="160"/>
      <c r="W30" s="160"/>
      <c r="X30" s="161"/>
      <c r="Y30" s="162"/>
      <c r="Z30" s="163"/>
      <c r="AA30" s="163"/>
      <c r="AB30" s="178"/>
      <c r="AC30" s="163"/>
      <c r="AD30" s="163"/>
      <c r="AE30" s="163"/>
      <c r="AF30" s="163"/>
      <c r="AG30" s="163"/>
      <c r="AH30" s="163"/>
      <c r="AI30" s="180"/>
      <c r="AJ30" s="178"/>
      <c r="AK30" s="163"/>
      <c r="AL30" s="163"/>
      <c r="AM30" s="179"/>
      <c r="AN30" s="168"/>
      <c r="AO30" s="168"/>
      <c r="AP30" s="168"/>
      <c r="AQ30" s="169"/>
      <c r="AW30" t="s">
        <v>157</v>
      </c>
    </row>
    <row r="31" spans="2:58" ht="16.5" customHeight="1">
      <c r="B31" s="170">
        <v>22</v>
      </c>
      <c r="C31" s="171"/>
      <c r="D31" s="172"/>
      <c r="E31" s="173"/>
      <c r="F31" s="173"/>
      <c r="G31" s="173"/>
      <c r="H31" s="173"/>
      <c r="I31" s="173"/>
      <c r="J31" s="173"/>
      <c r="K31" s="174"/>
      <c r="L31" s="175"/>
      <c r="M31" s="176"/>
      <c r="N31" s="176"/>
      <c r="O31" s="176"/>
      <c r="P31" s="176"/>
      <c r="Q31" s="176"/>
      <c r="R31" s="176"/>
      <c r="S31" s="177"/>
      <c r="T31" s="159"/>
      <c r="U31" s="160"/>
      <c r="V31" s="160"/>
      <c r="W31" s="160"/>
      <c r="X31" s="161"/>
      <c r="Y31" s="162"/>
      <c r="Z31" s="163"/>
      <c r="AA31" s="163"/>
      <c r="AB31" s="178"/>
      <c r="AC31" s="163"/>
      <c r="AD31" s="163"/>
      <c r="AE31" s="163"/>
      <c r="AF31" s="163"/>
      <c r="AG31" s="163"/>
      <c r="AH31" s="163"/>
      <c r="AI31" s="180"/>
      <c r="AJ31" s="178"/>
      <c r="AK31" s="163"/>
      <c r="AL31" s="163"/>
      <c r="AM31" s="179"/>
      <c r="AN31" s="168"/>
      <c r="AO31" s="168"/>
      <c r="AP31" s="168"/>
      <c r="AQ31" s="169"/>
      <c r="AW31" t="s">
        <v>158</v>
      </c>
    </row>
    <row r="32" spans="2:58" ht="16.5" customHeight="1">
      <c r="B32" s="170">
        <v>23</v>
      </c>
      <c r="C32" s="171"/>
      <c r="D32" s="172"/>
      <c r="E32" s="173"/>
      <c r="F32" s="173"/>
      <c r="G32" s="173"/>
      <c r="H32" s="173"/>
      <c r="I32" s="173"/>
      <c r="J32" s="173"/>
      <c r="K32" s="174"/>
      <c r="L32" s="175"/>
      <c r="M32" s="176"/>
      <c r="N32" s="176"/>
      <c r="O32" s="176"/>
      <c r="P32" s="176"/>
      <c r="Q32" s="176"/>
      <c r="R32" s="176"/>
      <c r="S32" s="177"/>
      <c r="T32" s="159"/>
      <c r="U32" s="160"/>
      <c r="V32" s="160"/>
      <c r="W32" s="160"/>
      <c r="X32" s="161"/>
      <c r="Y32" s="162"/>
      <c r="Z32" s="163"/>
      <c r="AA32" s="163"/>
      <c r="AB32" s="178"/>
      <c r="AC32" s="163"/>
      <c r="AD32" s="163"/>
      <c r="AE32" s="163"/>
      <c r="AF32" s="163"/>
      <c r="AG32" s="163"/>
      <c r="AH32" s="163"/>
      <c r="AI32" s="180"/>
      <c r="AJ32" s="178"/>
      <c r="AK32" s="163"/>
      <c r="AL32" s="163"/>
      <c r="AM32" s="179"/>
      <c r="AN32" s="168"/>
      <c r="AO32" s="168"/>
      <c r="AP32" s="168"/>
      <c r="AQ32" s="169"/>
      <c r="AW32" t="s">
        <v>159</v>
      </c>
    </row>
    <row r="33" spans="2:57" ht="16.5" customHeight="1">
      <c r="B33" s="170">
        <v>24</v>
      </c>
      <c r="C33" s="171"/>
      <c r="D33" s="172"/>
      <c r="E33" s="173"/>
      <c r="F33" s="173"/>
      <c r="G33" s="173"/>
      <c r="H33" s="173"/>
      <c r="I33" s="173"/>
      <c r="J33" s="173"/>
      <c r="K33" s="174"/>
      <c r="L33" s="175"/>
      <c r="M33" s="176"/>
      <c r="N33" s="176"/>
      <c r="O33" s="176"/>
      <c r="P33" s="176"/>
      <c r="Q33" s="176"/>
      <c r="R33" s="176"/>
      <c r="S33" s="177"/>
      <c r="T33" s="159"/>
      <c r="U33" s="160"/>
      <c r="V33" s="160"/>
      <c r="W33" s="160"/>
      <c r="X33" s="161"/>
      <c r="Y33" s="162"/>
      <c r="Z33" s="163"/>
      <c r="AA33" s="163"/>
      <c r="AB33" s="178"/>
      <c r="AC33" s="163"/>
      <c r="AD33" s="163"/>
      <c r="AE33" s="163"/>
      <c r="AF33" s="163"/>
      <c r="AG33" s="163"/>
      <c r="AH33" s="163"/>
      <c r="AI33" s="180"/>
      <c r="AJ33" s="178"/>
      <c r="AK33" s="163"/>
      <c r="AL33" s="163"/>
      <c r="AM33" s="179"/>
      <c r="AN33" s="168"/>
      <c r="AO33" s="168"/>
      <c r="AP33" s="168"/>
      <c r="AQ33" s="169"/>
    </row>
    <row r="34" spans="2:57" ht="16.5" customHeight="1">
      <c r="B34" s="170">
        <v>25</v>
      </c>
      <c r="C34" s="171"/>
      <c r="D34" s="172"/>
      <c r="E34" s="173"/>
      <c r="F34" s="173"/>
      <c r="G34" s="173"/>
      <c r="H34" s="173"/>
      <c r="I34" s="173"/>
      <c r="J34" s="173"/>
      <c r="K34" s="174"/>
      <c r="L34" s="175"/>
      <c r="M34" s="176"/>
      <c r="N34" s="176"/>
      <c r="O34" s="176"/>
      <c r="P34" s="176"/>
      <c r="Q34" s="176"/>
      <c r="R34" s="176"/>
      <c r="S34" s="177"/>
      <c r="T34" s="159"/>
      <c r="U34" s="160"/>
      <c r="V34" s="160"/>
      <c r="W34" s="160"/>
      <c r="X34" s="161"/>
      <c r="Y34" s="162"/>
      <c r="Z34" s="163"/>
      <c r="AA34" s="163"/>
      <c r="AB34" s="178"/>
      <c r="AC34" s="163"/>
      <c r="AD34" s="163"/>
      <c r="AE34" s="163"/>
      <c r="AF34" s="163"/>
      <c r="AG34" s="163"/>
      <c r="AH34" s="163"/>
      <c r="AI34" s="180"/>
      <c r="AJ34" s="178"/>
      <c r="AK34" s="163"/>
      <c r="AL34" s="163"/>
      <c r="AM34" s="179"/>
      <c r="AN34" s="168"/>
      <c r="AO34" s="168"/>
      <c r="AP34" s="168"/>
      <c r="AQ34" s="169"/>
    </row>
    <row r="35" spans="2:57" ht="16.5" customHeight="1">
      <c r="B35" s="170">
        <v>26</v>
      </c>
      <c r="C35" s="171"/>
      <c r="D35" s="172"/>
      <c r="E35" s="173"/>
      <c r="F35" s="173"/>
      <c r="G35" s="173"/>
      <c r="H35" s="173"/>
      <c r="I35" s="173"/>
      <c r="J35" s="173"/>
      <c r="K35" s="174"/>
      <c r="L35" s="175"/>
      <c r="M35" s="176"/>
      <c r="N35" s="176"/>
      <c r="O35" s="176"/>
      <c r="P35" s="176"/>
      <c r="Q35" s="176"/>
      <c r="R35" s="176"/>
      <c r="S35" s="177"/>
      <c r="T35" s="159"/>
      <c r="U35" s="160"/>
      <c r="V35" s="160"/>
      <c r="W35" s="160"/>
      <c r="X35" s="161"/>
      <c r="Y35" s="162"/>
      <c r="Z35" s="163"/>
      <c r="AA35" s="163"/>
      <c r="AB35" s="178"/>
      <c r="AC35" s="163"/>
      <c r="AD35" s="163"/>
      <c r="AE35" s="163"/>
      <c r="AF35" s="163"/>
      <c r="AG35" s="163"/>
      <c r="AH35" s="163"/>
      <c r="AI35" s="180"/>
      <c r="AJ35" s="178"/>
      <c r="AK35" s="163"/>
      <c r="AL35" s="163"/>
      <c r="AM35" s="179"/>
      <c r="AN35" s="168"/>
      <c r="AO35" s="168"/>
      <c r="AP35" s="168"/>
      <c r="AQ35" s="169"/>
    </row>
    <row r="36" spans="2:57" ht="16.5" customHeight="1">
      <c r="B36" s="170">
        <v>27</v>
      </c>
      <c r="C36" s="171"/>
      <c r="D36" s="172"/>
      <c r="E36" s="173"/>
      <c r="F36" s="173"/>
      <c r="G36" s="173"/>
      <c r="H36" s="173"/>
      <c r="I36" s="173"/>
      <c r="J36" s="173"/>
      <c r="K36" s="174"/>
      <c r="L36" s="175"/>
      <c r="M36" s="176"/>
      <c r="N36" s="176"/>
      <c r="O36" s="176"/>
      <c r="P36" s="176"/>
      <c r="Q36" s="176"/>
      <c r="R36" s="176"/>
      <c r="S36" s="177"/>
      <c r="T36" s="159"/>
      <c r="U36" s="160"/>
      <c r="V36" s="160"/>
      <c r="W36" s="160"/>
      <c r="X36" s="161"/>
      <c r="Y36" s="162"/>
      <c r="Z36" s="163"/>
      <c r="AA36" s="163"/>
      <c r="AB36" s="178"/>
      <c r="AC36" s="163"/>
      <c r="AD36" s="163"/>
      <c r="AE36" s="163"/>
      <c r="AF36" s="163"/>
      <c r="AG36" s="163"/>
      <c r="AH36" s="163"/>
      <c r="AI36" s="180"/>
      <c r="AJ36" s="178"/>
      <c r="AK36" s="163"/>
      <c r="AL36" s="163"/>
      <c r="AM36" s="179"/>
      <c r="AN36" s="168"/>
      <c r="AO36" s="168"/>
      <c r="AP36" s="168"/>
      <c r="AQ36" s="169"/>
    </row>
    <row r="37" spans="2:57" ht="16.5" customHeight="1">
      <c r="B37" s="170">
        <v>28</v>
      </c>
      <c r="C37" s="171"/>
      <c r="D37" s="172"/>
      <c r="E37" s="173"/>
      <c r="F37" s="173"/>
      <c r="G37" s="173"/>
      <c r="H37" s="173"/>
      <c r="I37" s="173"/>
      <c r="J37" s="173"/>
      <c r="K37" s="174"/>
      <c r="L37" s="175"/>
      <c r="M37" s="176"/>
      <c r="N37" s="176"/>
      <c r="O37" s="176"/>
      <c r="P37" s="176"/>
      <c r="Q37" s="176"/>
      <c r="R37" s="176"/>
      <c r="S37" s="177"/>
      <c r="T37" s="159"/>
      <c r="U37" s="160"/>
      <c r="V37" s="160"/>
      <c r="W37" s="160"/>
      <c r="X37" s="161"/>
      <c r="Y37" s="162"/>
      <c r="Z37" s="163"/>
      <c r="AA37" s="163"/>
      <c r="AB37" s="178"/>
      <c r="AC37" s="163"/>
      <c r="AD37" s="163"/>
      <c r="AE37" s="163"/>
      <c r="AF37" s="163"/>
      <c r="AG37" s="163"/>
      <c r="AH37" s="163"/>
      <c r="AI37" s="180"/>
      <c r="AJ37" s="178"/>
      <c r="AK37" s="163"/>
      <c r="AL37" s="163"/>
      <c r="AM37" s="179"/>
      <c r="AN37" s="168"/>
      <c r="AO37" s="168"/>
      <c r="AP37" s="168"/>
      <c r="AQ37" s="169"/>
    </row>
    <row r="38" spans="2:57" ht="16.5" customHeight="1">
      <c r="B38" s="170">
        <v>29</v>
      </c>
      <c r="C38" s="171"/>
      <c r="D38" s="172"/>
      <c r="E38" s="173"/>
      <c r="F38" s="173"/>
      <c r="G38" s="173"/>
      <c r="H38" s="173"/>
      <c r="I38" s="173"/>
      <c r="J38" s="173"/>
      <c r="K38" s="174"/>
      <c r="L38" s="175"/>
      <c r="M38" s="176"/>
      <c r="N38" s="176"/>
      <c r="O38" s="176"/>
      <c r="P38" s="176"/>
      <c r="Q38" s="176"/>
      <c r="R38" s="176"/>
      <c r="S38" s="177"/>
      <c r="T38" s="159"/>
      <c r="U38" s="160"/>
      <c r="V38" s="160"/>
      <c r="W38" s="160"/>
      <c r="X38" s="161"/>
      <c r="Y38" s="162"/>
      <c r="Z38" s="163"/>
      <c r="AA38" s="163"/>
      <c r="AB38" s="178"/>
      <c r="AC38" s="163"/>
      <c r="AD38" s="163"/>
      <c r="AE38" s="163"/>
      <c r="AF38" s="163"/>
      <c r="AG38" s="163"/>
      <c r="AH38" s="163"/>
      <c r="AI38" s="180"/>
      <c r="AJ38" s="178"/>
      <c r="AK38" s="163"/>
      <c r="AL38" s="163"/>
      <c r="AM38" s="179"/>
      <c r="AN38" s="168"/>
      <c r="AO38" s="168"/>
      <c r="AP38" s="168"/>
      <c r="AQ38" s="169"/>
    </row>
    <row r="39" spans="2:57" ht="16.5" customHeight="1">
      <c r="B39" s="170">
        <v>30</v>
      </c>
      <c r="C39" s="171"/>
      <c r="D39" s="172"/>
      <c r="E39" s="173"/>
      <c r="F39" s="173"/>
      <c r="G39" s="173"/>
      <c r="H39" s="173"/>
      <c r="I39" s="173"/>
      <c r="J39" s="173"/>
      <c r="K39" s="174"/>
      <c r="L39" s="175"/>
      <c r="M39" s="176"/>
      <c r="N39" s="176"/>
      <c r="O39" s="176"/>
      <c r="P39" s="176"/>
      <c r="Q39" s="176"/>
      <c r="R39" s="176"/>
      <c r="S39" s="177"/>
      <c r="T39" s="159"/>
      <c r="U39" s="160"/>
      <c r="V39" s="160"/>
      <c r="W39" s="160"/>
      <c r="X39" s="161"/>
      <c r="Y39" s="162"/>
      <c r="Z39" s="163"/>
      <c r="AA39" s="163"/>
      <c r="AB39" s="178"/>
      <c r="AC39" s="163"/>
      <c r="AD39" s="163"/>
      <c r="AE39" s="163"/>
      <c r="AF39" s="163"/>
      <c r="AG39" s="163"/>
      <c r="AH39" s="163"/>
      <c r="AI39" s="180"/>
      <c r="AJ39" s="178"/>
      <c r="AK39" s="163"/>
      <c r="AL39" s="163"/>
      <c r="AM39" s="179"/>
      <c r="AN39" s="168"/>
      <c r="AO39" s="168"/>
      <c r="AP39" s="168"/>
      <c r="AQ39" s="169"/>
    </row>
    <row r="40" spans="2:57" ht="16.5" customHeight="1">
      <c r="B40" s="170">
        <v>31</v>
      </c>
      <c r="C40" s="171"/>
      <c r="D40" s="172"/>
      <c r="E40" s="173"/>
      <c r="F40" s="173"/>
      <c r="G40" s="173"/>
      <c r="H40" s="173"/>
      <c r="I40" s="173"/>
      <c r="J40" s="173"/>
      <c r="K40" s="174"/>
      <c r="L40" s="175"/>
      <c r="M40" s="176"/>
      <c r="N40" s="176"/>
      <c r="O40" s="176"/>
      <c r="P40" s="176"/>
      <c r="Q40" s="176"/>
      <c r="R40" s="176"/>
      <c r="S40" s="177"/>
      <c r="T40" s="159"/>
      <c r="U40" s="160"/>
      <c r="V40" s="160"/>
      <c r="W40" s="160"/>
      <c r="X40" s="161"/>
      <c r="Y40" s="162"/>
      <c r="Z40" s="163"/>
      <c r="AA40" s="163"/>
      <c r="AB40" s="178"/>
      <c r="AC40" s="163"/>
      <c r="AD40" s="163"/>
      <c r="AE40" s="163"/>
      <c r="AF40" s="163"/>
      <c r="AG40" s="163"/>
      <c r="AH40" s="163"/>
      <c r="AI40" s="180"/>
      <c r="AJ40" s="178"/>
      <c r="AK40" s="163"/>
      <c r="AL40" s="163"/>
      <c r="AM40" s="179"/>
      <c r="AN40" s="168"/>
      <c r="AO40" s="168"/>
      <c r="AP40" s="168"/>
      <c r="AQ40" s="169"/>
    </row>
    <row r="41" spans="2:57" ht="16.5" customHeight="1">
      <c r="B41" s="170">
        <v>32</v>
      </c>
      <c r="C41" s="171"/>
      <c r="D41" s="172"/>
      <c r="E41" s="173"/>
      <c r="F41" s="173"/>
      <c r="G41" s="173"/>
      <c r="H41" s="173"/>
      <c r="I41" s="173"/>
      <c r="J41" s="173"/>
      <c r="K41" s="174"/>
      <c r="L41" s="175"/>
      <c r="M41" s="176"/>
      <c r="N41" s="176"/>
      <c r="O41" s="176"/>
      <c r="P41" s="176"/>
      <c r="Q41" s="176"/>
      <c r="R41" s="176"/>
      <c r="S41" s="177"/>
      <c r="T41" s="159"/>
      <c r="U41" s="160"/>
      <c r="V41" s="160"/>
      <c r="W41" s="160"/>
      <c r="X41" s="161"/>
      <c r="Y41" s="162"/>
      <c r="Z41" s="163"/>
      <c r="AA41" s="163"/>
      <c r="AB41" s="178"/>
      <c r="AC41" s="163"/>
      <c r="AD41" s="163"/>
      <c r="AE41" s="163"/>
      <c r="AF41" s="163"/>
      <c r="AG41" s="163"/>
      <c r="AH41" s="163"/>
      <c r="AI41" s="180"/>
      <c r="AJ41" s="178"/>
      <c r="AK41" s="163"/>
      <c r="AL41" s="163"/>
      <c r="AM41" s="179"/>
      <c r="AN41" s="168"/>
      <c r="AO41" s="168"/>
      <c r="AP41" s="168"/>
      <c r="AQ41" s="169"/>
    </row>
    <row r="42" spans="2:57" ht="16.5" customHeight="1">
      <c r="B42" s="170">
        <v>33</v>
      </c>
      <c r="C42" s="171"/>
      <c r="D42" s="172"/>
      <c r="E42" s="173"/>
      <c r="F42" s="173"/>
      <c r="G42" s="173"/>
      <c r="H42" s="173"/>
      <c r="I42" s="173"/>
      <c r="J42" s="173"/>
      <c r="K42" s="174"/>
      <c r="L42" s="175"/>
      <c r="M42" s="176"/>
      <c r="N42" s="176"/>
      <c r="O42" s="176"/>
      <c r="P42" s="176"/>
      <c r="Q42" s="176"/>
      <c r="R42" s="176"/>
      <c r="S42" s="177"/>
      <c r="T42" s="159"/>
      <c r="U42" s="160"/>
      <c r="V42" s="160"/>
      <c r="W42" s="160"/>
      <c r="X42" s="161"/>
      <c r="Y42" s="162"/>
      <c r="Z42" s="163"/>
      <c r="AA42" s="163"/>
      <c r="AB42" s="178"/>
      <c r="AC42" s="163"/>
      <c r="AD42" s="163"/>
      <c r="AE42" s="163"/>
      <c r="AF42" s="163"/>
      <c r="AG42" s="163"/>
      <c r="AH42" s="163"/>
      <c r="AI42" s="180"/>
      <c r="AJ42" s="178"/>
      <c r="AK42" s="163"/>
      <c r="AL42" s="163"/>
      <c r="AM42" s="179"/>
      <c r="AN42" s="168"/>
      <c r="AO42" s="168"/>
      <c r="AP42" s="168"/>
      <c r="AQ42" s="169"/>
      <c r="AW42" s="7"/>
      <c r="AX42" s="7"/>
      <c r="AY42" s="7"/>
      <c r="AZ42" s="7"/>
      <c r="BA42" s="7"/>
      <c r="BB42" s="7"/>
      <c r="BC42" s="7"/>
      <c r="BD42" s="7"/>
      <c r="BE42" s="7"/>
    </row>
    <row r="43" spans="2:57" ht="16.5" customHeight="1">
      <c r="B43" s="170">
        <v>34</v>
      </c>
      <c r="C43" s="171"/>
      <c r="D43" s="172"/>
      <c r="E43" s="173"/>
      <c r="F43" s="173"/>
      <c r="G43" s="173"/>
      <c r="H43" s="173"/>
      <c r="I43" s="173"/>
      <c r="J43" s="173"/>
      <c r="K43" s="174"/>
      <c r="L43" s="175"/>
      <c r="M43" s="176"/>
      <c r="N43" s="176"/>
      <c r="O43" s="176"/>
      <c r="P43" s="176"/>
      <c r="Q43" s="176"/>
      <c r="R43" s="176"/>
      <c r="S43" s="177"/>
      <c r="T43" s="181"/>
      <c r="U43" s="182"/>
      <c r="V43" s="182"/>
      <c r="W43" s="182"/>
      <c r="X43" s="183"/>
      <c r="Y43" s="162"/>
      <c r="Z43" s="163"/>
      <c r="AA43" s="163"/>
      <c r="AB43" s="178"/>
      <c r="AC43" s="163"/>
      <c r="AD43" s="163"/>
      <c r="AE43" s="163"/>
      <c r="AF43" s="163"/>
      <c r="AG43" s="163"/>
      <c r="AH43" s="163"/>
      <c r="AI43" s="180"/>
      <c r="AJ43" s="178"/>
      <c r="AK43" s="163"/>
      <c r="AL43" s="163"/>
      <c r="AM43" s="179"/>
      <c r="AN43" s="168"/>
      <c r="AO43" s="168"/>
      <c r="AP43" s="168"/>
      <c r="AQ43" s="169"/>
    </row>
    <row r="44" spans="2:57" ht="16.5" customHeight="1">
      <c r="B44" s="170">
        <v>35</v>
      </c>
      <c r="C44" s="171"/>
      <c r="D44" s="172"/>
      <c r="E44" s="173"/>
      <c r="F44" s="173"/>
      <c r="G44" s="173"/>
      <c r="H44" s="173"/>
      <c r="I44" s="173"/>
      <c r="J44" s="173"/>
      <c r="K44" s="174"/>
      <c r="L44" s="175"/>
      <c r="M44" s="176"/>
      <c r="N44" s="176"/>
      <c r="O44" s="176"/>
      <c r="P44" s="176"/>
      <c r="Q44" s="176"/>
      <c r="R44" s="176"/>
      <c r="S44" s="177"/>
      <c r="T44" s="181"/>
      <c r="U44" s="182"/>
      <c r="V44" s="182"/>
      <c r="W44" s="182"/>
      <c r="X44" s="183"/>
      <c r="Y44" s="162"/>
      <c r="Z44" s="163"/>
      <c r="AA44" s="163"/>
      <c r="AB44" s="178"/>
      <c r="AC44" s="163"/>
      <c r="AD44" s="163"/>
      <c r="AE44" s="163"/>
      <c r="AF44" s="163"/>
      <c r="AG44" s="163"/>
      <c r="AH44" s="163"/>
      <c r="AI44" s="180"/>
      <c r="AJ44" s="178"/>
      <c r="AK44" s="163"/>
      <c r="AL44" s="163"/>
      <c r="AM44" s="179"/>
      <c r="AN44" s="168"/>
      <c r="AO44" s="168"/>
      <c r="AP44" s="168"/>
      <c r="AQ44" s="169"/>
    </row>
    <row r="45" spans="2:57" ht="16.5" customHeight="1">
      <c r="B45" s="170">
        <v>36</v>
      </c>
      <c r="C45" s="171"/>
      <c r="D45" s="172"/>
      <c r="E45" s="173"/>
      <c r="F45" s="173"/>
      <c r="G45" s="173"/>
      <c r="H45" s="173"/>
      <c r="I45" s="173"/>
      <c r="J45" s="173"/>
      <c r="K45" s="174"/>
      <c r="L45" s="175"/>
      <c r="M45" s="176"/>
      <c r="N45" s="176"/>
      <c r="O45" s="176"/>
      <c r="P45" s="176"/>
      <c r="Q45" s="176"/>
      <c r="R45" s="176"/>
      <c r="S45" s="177"/>
      <c r="T45" s="181"/>
      <c r="U45" s="182"/>
      <c r="V45" s="182"/>
      <c r="W45" s="182"/>
      <c r="X45" s="183"/>
      <c r="Y45" s="162"/>
      <c r="Z45" s="163"/>
      <c r="AA45" s="163"/>
      <c r="AB45" s="178"/>
      <c r="AC45" s="163"/>
      <c r="AD45" s="163"/>
      <c r="AE45" s="163"/>
      <c r="AF45" s="163"/>
      <c r="AG45" s="163"/>
      <c r="AH45" s="163"/>
      <c r="AI45" s="180"/>
      <c r="AJ45" s="178"/>
      <c r="AK45" s="163"/>
      <c r="AL45" s="163"/>
      <c r="AM45" s="179"/>
      <c r="AN45" s="168"/>
      <c r="AO45" s="168"/>
      <c r="AP45" s="168"/>
      <c r="AQ45" s="169"/>
    </row>
    <row r="46" spans="2:57" ht="16.5" customHeight="1">
      <c r="B46" s="170">
        <v>37</v>
      </c>
      <c r="C46" s="171"/>
      <c r="D46" s="172"/>
      <c r="E46" s="173"/>
      <c r="F46" s="173"/>
      <c r="G46" s="173"/>
      <c r="H46" s="173"/>
      <c r="I46" s="173"/>
      <c r="J46" s="173"/>
      <c r="K46" s="174"/>
      <c r="L46" s="175"/>
      <c r="M46" s="176"/>
      <c r="N46" s="176"/>
      <c r="O46" s="176"/>
      <c r="P46" s="176"/>
      <c r="Q46" s="176"/>
      <c r="R46" s="176"/>
      <c r="S46" s="177"/>
      <c r="T46" s="159"/>
      <c r="U46" s="160"/>
      <c r="V46" s="160"/>
      <c r="W46" s="160"/>
      <c r="X46" s="161"/>
      <c r="Y46" s="184"/>
      <c r="Z46" s="164"/>
      <c r="AA46" s="164"/>
      <c r="AB46" s="178"/>
      <c r="AC46" s="163"/>
      <c r="AD46" s="163"/>
      <c r="AE46" s="163"/>
      <c r="AF46" s="163"/>
      <c r="AG46" s="163"/>
      <c r="AH46" s="163"/>
      <c r="AI46" s="180"/>
      <c r="AJ46" s="178"/>
      <c r="AK46" s="163"/>
      <c r="AL46" s="163"/>
      <c r="AM46" s="179"/>
      <c r="AN46" s="168"/>
      <c r="AO46" s="168"/>
      <c r="AP46" s="168"/>
      <c r="AQ46" s="169"/>
    </row>
    <row r="47" spans="2:57" ht="16.5" customHeight="1">
      <c r="B47" s="170">
        <v>38</v>
      </c>
      <c r="C47" s="171"/>
      <c r="D47" s="172"/>
      <c r="E47" s="173"/>
      <c r="F47" s="173"/>
      <c r="G47" s="173"/>
      <c r="H47" s="173"/>
      <c r="I47" s="173"/>
      <c r="J47" s="173"/>
      <c r="K47" s="174"/>
      <c r="L47" s="175"/>
      <c r="M47" s="176"/>
      <c r="N47" s="176"/>
      <c r="O47" s="176"/>
      <c r="P47" s="176"/>
      <c r="Q47" s="176"/>
      <c r="R47" s="176"/>
      <c r="S47" s="177"/>
      <c r="T47" s="159"/>
      <c r="U47" s="160"/>
      <c r="V47" s="160"/>
      <c r="W47" s="160"/>
      <c r="X47" s="161"/>
      <c r="Y47" s="184"/>
      <c r="Z47" s="164"/>
      <c r="AA47" s="164"/>
      <c r="AB47" s="178"/>
      <c r="AC47" s="163"/>
      <c r="AD47" s="163"/>
      <c r="AE47" s="163"/>
      <c r="AF47" s="163"/>
      <c r="AG47" s="163"/>
      <c r="AH47" s="163"/>
      <c r="AI47" s="180"/>
      <c r="AJ47" s="178"/>
      <c r="AK47" s="163"/>
      <c r="AL47" s="163"/>
      <c r="AM47" s="179"/>
      <c r="AN47" s="168"/>
      <c r="AO47" s="168"/>
      <c r="AP47" s="168"/>
      <c r="AQ47" s="169"/>
    </row>
    <row r="48" spans="2:57" ht="16.5" customHeight="1">
      <c r="B48" s="170">
        <v>39</v>
      </c>
      <c r="C48" s="171"/>
      <c r="D48" s="172"/>
      <c r="E48" s="173"/>
      <c r="F48" s="173"/>
      <c r="G48" s="173"/>
      <c r="H48" s="173"/>
      <c r="I48" s="173"/>
      <c r="J48" s="173"/>
      <c r="K48" s="174"/>
      <c r="L48" s="175"/>
      <c r="M48" s="176"/>
      <c r="N48" s="176"/>
      <c r="O48" s="176"/>
      <c r="P48" s="176"/>
      <c r="Q48" s="176"/>
      <c r="R48" s="176"/>
      <c r="S48" s="177"/>
      <c r="T48" s="159"/>
      <c r="U48" s="160"/>
      <c r="V48" s="160"/>
      <c r="W48" s="160"/>
      <c r="X48" s="161"/>
      <c r="Y48" s="184"/>
      <c r="Z48" s="164"/>
      <c r="AA48" s="164"/>
      <c r="AB48" s="178"/>
      <c r="AC48" s="163"/>
      <c r="AD48" s="163"/>
      <c r="AE48" s="163"/>
      <c r="AF48" s="163"/>
      <c r="AG48" s="163"/>
      <c r="AH48" s="163"/>
      <c r="AI48" s="180"/>
      <c r="AJ48" s="178"/>
      <c r="AK48" s="163"/>
      <c r="AL48" s="163"/>
      <c r="AM48" s="179"/>
      <c r="AN48" s="168"/>
      <c r="AO48" s="168"/>
      <c r="AP48" s="168"/>
      <c r="AQ48" s="169"/>
    </row>
    <row r="49" spans="2:57" ht="16.5" customHeight="1">
      <c r="B49" s="170">
        <v>40</v>
      </c>
      <c r="C49" s="171"/>
      <c r="D49" s="172"/>
      <c r="E49" s="173"/>
      <c r="F49" s="173"/>
      <c r="G49" s="173"/>
      <c r="H49" s="173"/>
      <c r="I49" s="173"/>
      <c r="J49" s="173"/>
      <c r="K49" s="174"/>
      <c r="L49" s="175"/>
      <c r="M49" s="176"/>
      <c r="N49" s="176"/>
      <c r="O49" s="176"/>
      <c r="P49" s="176"/>
      <c r="Q49" s="176"/>
      <c r="R49" s="176"/>
      <c r="S49" s="177"/>
      <c r="T49" s="159"/>
      <c r="U49" s="160"/>
      <c r="V49" s="160"/>
      <c r="W49" s="160"/>
      <c r="X49" s="161"/>
      <c r="Y49" s="184"/>
      <c r="Z49" s="164"/>
      <c r="AA49" s="164"/>
      <c r="AB49" s="178"/>
      <c r="AC49" s="163"/>
      <c r="AD49" s="163"/>
      <c r="AE49" s="163"/>
      <c r="AF49" s="163"/>
      <c r="AG49" s="163"/>
      <c r="AH49" s="163"/>
      <c r="AI49" s="180"/>
      <c r="AJ49" s="178"/>
      <c r="AK49" s="163"/>
      <c r="AL49" s="163"/>
      <c r="AM49" s="179"/>
      <c r="AN49" s="168"/>
      <c r="AO49" s="168"/>
      <c r="AP49" s="168"/>
      <c r="AQ49" s="169"/>
    </row>
    <row r="50" spans="2:57" ht="16.5" customHeight="1">
      <c r="B50" s="170">
        <v>41</v>
      </c>
      <c r="C50" s="171"/>
      <c r="D50" s="172"/>
      <c r="E50" s="173"/>
      <c r="F50" s="173"/>
      <c r="G50" s="173"/>
      <c r="H50" s="173"/>
      <c r="I50" s="173"/>
      <c r="J50" s="173"/>
      <c r="K50" s="174"/>
      <c r="L50" s="175"/>
      <c r="M50" s="176"/>
      <c r="N50" s="176"/>
      <c r="O50" s="176"/>
      <c r="P50" s="176"/>
      <c r="Q50" s="176"/>
      <c r="R50" s="176"/>
      <c r="S50" s="177"/>
      <c r="T50" s="159"/>
      <c r="U50" s="160"/>
      <c r="V50" s="160"/>
      <c r="W50" s="160"/>
      <c r="X50" s="161"/>
      <c r="Y50" s="184"/>
      <c r="Z50" s="164"/>
      <c r="AA50" s="164"/>
      <c r="AB50" s="178"/>
      <c r="AC50" s="163"/>
      <c r="AD50" s="163"/>
      <c r="AE50" s="163"/>
      <c r="AF50" s="163"/>
      <c r="AG50" s="163"/>
      <c r="AH50" s="163"/>
      <c r="AI50" s="180"/>
      <c r="AJ50" s="178"/>
      <c r="AK50" s="163"/>
      <c r="AL50" s="163"/>
      <c r="AM50" s="179"/>
      <c r="AN50" s="168"/>
      <c r="AO50" s="168"/>
      <c r="AP50" s="168"/>
      <c r="AQ50" s="169"/>
    </row>
    <row r="51" spans="2:57" ht="16.5" customHeight="1">
      <c r="B51" s="170">
        <v>42</v>
      </c>
      <c r="C51" s="171"/>
      <c r="D51" s="172"/>
      <c r="E51" s="173"/>
      <c r="F51" s="173"/>
      <c r="G51" s="173"/>
      <c r="H51" s="173"/>
      <c r="I51" s="173"/>
      <c r="J51" s="173"/>
      <c r="K51" s="174"/>
      <c r="L51" s="175"/>
      <c r="M51" s="176"/>
      <c r="N51" s="176"/>
      <c r="O51" s="176"/>
      <c r="P51" s="176"/>
      <c r="Q51" s="176"/>
      <c r="R51" s="176"/>
      <c r="S51" s="177"/>
      <c r="T51" s="159"/>
      <c r="U51" s="160"/>
      <c r="V51" s="160"/>
      <c r="W51" s="160"/>
      <c r="X51" s="161"/>
      <c r="Y51" s="184"/>
      <c r="Z51" s="164"/>
      <c r="AA51" s="164"/>
      <c r="AB51" s="178"/>
      <c r="AC51" s="163"/>
      <c r="AD51" s="163"/>
      <c r="AE51" s="163"/>
      <c r="AF51" s="163"/>
      <c r="AG51" s="163"/>
      <c r="AH51" s="163"/>
      <c r="AI51" s="180"/>
      <c r="AJ51" s="178"/>
      <c r="AK51" s="163"/>
      <c r="AL51" s="163"/>
      <c r="AM51" s="179"/>
      <c r="AN51" s="168"/>
      <c r="AO51" s="168"/>
      <c r="AP51" s="168"/>
      <c r="AQ51" s="169"/>
    </row>
    <row r="52" spans="2:57" ht="16.5" customHeight="1">
      <c r="B52" s="170">
        <v>43</v>
      </c>
      <c r="C52" s="171"/>
      <c r="D52" s="172"/>
      <c r="E52" s="173"/>
      <c r="F52" s="173"/>
      <c r="G52" s="173"/>
      <c r="H52" s="173"/>
      <c r="I52" s="173"/>
      <c r="J52" s="173"/>
      <c r="K52" s="174"/>
      <c r="L52" s="175"/>
      <c r="M52" s="176"/>
      <c r="N52" s="176"/>
      <c r="O52" s="176"/>
      <c r="P52" s="176"/>
      <c r="Q52" s="176"/>
      <c r="R52" s="176"/>
      <c r="S52" s="177"/>
      <c r="T52" s="181"/>
      <c r="U52" s="182"/>
      <c r="V52" s="182"/>
      <c r="W52" s="182"/>
      <c r="X52" s="183"/>
      <c r="Y52" s="184"/>
      <c r="Z52" s="164"/>
      <c r="AA52" s="164"/>
      <c r="AB52" s="178"/>
      <c r="AC52" s="163"/>
      <c r="AD52" s="163"/>
      <c r="AE52" s="163"/>
      <c r="AF52" s="163"/>
      <c r="AG52" s="163"/>
      <c r="AH52" s="163"/>
      <c r="AI52" s="180"/>
      <c r="AJ52" s="178"/>
      <c r="AK52" s="163"/>
      <c r="AL52" s="163"/>
      <c r="AM52" s="179"/>
      <c r="AN52" s="168"/>
      <c r="AO52" s="168"/>
      <c r="AP52" s="168"/>
      <c r="AQ52" s="169"/>
    </row>
    <row r="53" spans="2:57" ht="16.5" customHeight="1">
      <c r="B53" s="170">
        <v>44</v>
      </c>
      <c r="C53" s="171"/>
      <c r="D53" s="172"/>
      <c r="E53" s="173"/>
      <c r="F53" s="173"/>
      <c r="G53" s="173"/>
      <c r="H53" s="173"/>
      <c r="I53" s="173"/>
      <c r="J53" s="173"/>
      <c r="K53" s="174"/>
      <c r="L53" s="175"/>
      <c r="M53" s="176"/>
      <c r="N53" s="176"/>
      <c r="O53" s="176"/>
      <c r="P53" s="176"/>
      <c r="Q53" s="176"/>
      <c r="R53" s="176"/>
      <c r="S53" s="177"/>
      <c r="T53" s="181"/>
      <c r="U53" s="182"/>
      <c r="V53" s="182"/>
      <c r="W53" s="182"/>
      <c r="X53" s="183"/>
      <c r="Y53" s="184"/>
      <c r="Z53" s="164"/>
      <c r="AA53" s="164"/>
      <c r="AB53" s="178"/>
      <c r="AC53" s="163"/>
      <c r="AD53" s="163"/>
      <c r="AE53" s="163"/>
      <c r="AF53" s="163"/>
      <c r="AG53" s="163"/>
      <c r="AH53" s="163"/>
      <c r="AI53" s="180"/>
      <c r="AJ53" s="178"/>
      <c r="AK53" s="163"/>
      <c r="AL53" s="163"/>
      <c r="AM53" s="179"/>
      <c r="AN53" s="168"/>
      <c r="AO53" s="168"/>
      <c r="AP53" s="168"/>
      <c r="AQ53" s="169"/>
    </row>
    <row r="54" spans="2:57" ht="16.5" customHeight="1" thickBot="1">
      <c r="B54" s="187">
        <v>45</v>
      </c>
      <c r="C54" s="188"/>
      <c r="D54" s="189"/>
      <c r="E54" s="190"/>
      <c r="F54" s="190"/>
      <c r="G54" s="190"/>
      <c r="H54" s="190"/>
      <c r="I54" s="190"/>
      <c r="J54" s="190"/>
      <c r="K54" s="191"/>
      <c r="L54" s="202"/>
      <c r="M54" s="192"/>
      <c r="N54" s="192"/>
      <c r="O54" s="192"/>
      <c r="P54" s="192"/>
      <c r="Q54" s="192"/>
      <c r="R54" s="192"/>
      <c r="S54" s="193"/>
      <c r="T54" s="194"/>
      <c r="U54" s="195"/>
      <c r="V54" s="195"/>
      <c r="W54" s="195"/>
      <c r="X54" s="196"/>
      <c r="Y54" s="197"/>
      <c r="Z54" s="198"/>
      <c r="AA54" s="198"/>
      <c r="AB54" s="199"/>
      <c r="AC54" s="200"/>
      <c r="AD54" s="200"/>
      <c r="AE54" s="200"/>
      <c r="AF54" s="200"/>
      <c r="AG54" s="200"/>
      <c r="AH54" s="200"/>
      <c r="AI54" s="513"/>
      <c r="AJ54" s="199"/>
      <c r="AK54" s="200"/>
      <c r="AL54" s="200"/>
      <c r="AM54" s="201"/>
      <c r="AN54" s="185"/>
      <c r="AO54" s="185"/>
      <c r="AP54" s="185"/>
      <c r="AQ54" s="186"/>
    </row>
    <row r="55" spans="2:57" s="7" customFormat="1">
      <c r="C55" s="7">
        <f>COUNTA(D10:G54)</f>
        <v>0</v>
      </c>
      <c r="H55" s="7">
        <f>COUNTA(H10:K54)</f>
        <v>0</v>
      </c>
      <c r="M55" s="7">
        <f>COUNTA(L10:O54)</f>
        <v>0</v>
      </c>
      <c r="R55" s="7">
        <f>COUNTA(P10:S54)</f>
        <v>0</v>
      </c>
      <c r="W55" s="7">
        <f>COUNTA(T10:X54)</f>
        <v>0</v>
      </c>
      <c r="AB55" s="7">
        <f>COUNTA(Y10:AA54)</f>
        <v>0</v>
      </c>
      <c r="AD55" s="7">
        <f>COUNTA(AB10:AI54)</f>
        <v>0</v>
      </c>
      <c r="AO55" s="7">
        <f>COUNTA(AN10:AQ54)</f>
        <v>0</v>
      </c>
      <c r="AP55" s="8"/>
      <c r="AR55" s="9"/>
      <c r="AW55"/>
      <c r="AX55"/>
      <c r="AY55"/>
      <c r="AZ55"/>
      <c r="BA55"/>
      <c r="BB55"/>
      <c r="BC55"/>
      <c r="BD55"/>
      <c r="BE55"/>
    </row>
    <row r="56" spans="2:57" hidden="1"/>
    <row r="57" spans="2:57" hidden="1"/>
    <row r="58" spans="2:57" hidden="1"/>
    <row r="59" spans="2:57" ht="14.25" hidden="1" customHeight="1"/>
    <row r="60" spans="2:57" ht="14.25" hidden="1" customHeight="1"/>
    <row r="61" spans="2:57" ht="14.25" hidden="1" customHeight="1"/>
    <row r="62" spans="2:57" ht="14.25" hidden="1" customHeight="1"/>
    <row r="63" spans="2:57" ht="14.25" hidden="1" customHeight="1"/>
    <row r="64" spans="2:57" ht="14.25" hidden="1" customHeight="1"/>
    <row r="65" ht="14.25" hidden="1" customHeight="1"/>
    <row r="66" ht="14.25" hidden="1" customHeight="1"/>
    <row r="67" ht="14.25" hidden="1" customHeight="1"/>
    <row r="68" ht="14.25" hidden="1" customHeight="1"/>
  </sheetData>
  <sheetProtection password="8617" sheet="1" objects="1" scenarios="1" selectLockedCells="1"/>
  <mergeCells count="469">
    <mergeCell ref="AN51:AQ51"/>
    <mergeCell ref="AJ48:AM48"/>
    <mergeCell ref="AJ49:AM49"/>
    <mergeCell ref="L54:O54"/>
    <mergeCell ref="P50:S50"/>
    <mergeCell ref="AN53:AQ53"/>
    <mergeCell ref="P52:S52"/>
    <mergeCell ref="AN52:AQ52"/>
    <mergeCell ref="P53:S53"/>
    <mergeCell ref="T53:X53"/>
    <mergeCell ref="AB53:AI53"/>
    <mergeCell ref="AN54:AQ54"/>
    <mergeCell ref="AJ52:AM52"/>
    <mergeCell ref="B54:C54"/>
    <mergeCell ref="D54:G54"/>
    <mergeCell ref="H54:K54"/>
    <mergeCell ref="P54:S54"/>
    <mergeCell ref="T54:X54"/>
    <mergeCell ref="Y54:AA54"/>
    <mergeCell ref="AB54:AI54"/>
    <mergeCell ref="Y53:AA53"/>
    <mergeCell ref="AJ54:AM54"/>
    <mergeCell ref="P51:S51"/>
    <mergeCell ref="AB50:AI50"/>
    <mergeCell ref="L53:O53"/>
    <mergeCell ref="AJ53:AM53"/>
    <mergeCell ref="B52:C52"/>
    <mergeCell ref="D52:G52"/>
    <mergeCell ref="H52:K52"/>
    <mergeCell ref="L52:O52"/>
    <mergeCell ref="B51:C51"/>
    <mergeCell ref="D51:G51"/>
    <mergeCell ref="H51:K51"/>
    <mergeCell ref="L51:O51"/>
    <mergeCell ref="T51:X51"/>
    <mergeCell ref="B53:C53"/>
    <mergeCell ref="D53:G53"/>
    <mergeCell ref="H53:K53"/>
    <mergeCell ref="Y51:AA51"/>
    <mergeCell ref="T52:X52"/>
    <mergeCell ref="Y52:AA52"/>
    <mergeCell ref="AB52:AI52"/>
    <mergeCell ref="AB51:AI51"/>
    <mergeCell ref="AJ50:AM50"/>
    <mergeCell ref="AJ51:AM51"/>
    <mergeCell ref="L50:O50"/>
    <mergeCell ref="AN47:AQ47"/>
    <mergeCell ref="T47:X47"/>
    <mergeCell ref="B49:C49"/>
    <mergeCell ref="D49:G49"/>
    <mergeCell ref="H49:K49"/>
    <mergeCell ref="L49:O49"/>
    <mergeCell ref="T49:X49"/>
    <mergeCell ref="Y49:AA49"/>
    <mergeCell ref="P49:S49"/>
    <mergeCell ref="AB48:AI48"/>
    <mergeCell ref="AB49:AI49"/>
    <mergeCell ref="AN49:AQ49"/>
    <mergeCell ref="AN50:AQ50"/>
    <mergeCell ref="AN48:AQ48"/>
    <mergeCell ref="B46:C46"/>
    <mergeCell ref="D46:G46"/>
    <mergeCell ref="AB46:AI46"/>
    <mergeCell ref="T48:X48"/>
    <mergeCell ref="Y48:AA48"/>
    <mergeCell ref="T50:X50"/>
    <mergeCell ref="Y50:AA50"/>
    <mergeCell ref="P48:S48"/>
    <mergeCell ref="AN46:AQ46"/>
    <mergeCell ref="B47:C47"/>
    <mergeCell ref="D47:G47"/>
    <mergeCell ref="H47:K47"/>
    <mergeCell ref="L47:O47"/>
    <mergeCell ref="P47:S47"/>
    <mergeCell ref="AJ46:AM46"/>
    <mergeCell ref="AJ47:AM47"/>
    <mergeCell ref="P46:S46"/>
    <mergeCell ref="B48:C48"/>
    <mergeCell ref="D48:G48"/>
    <mergeCell ref="H48:K48"/>
    <mergeCell ref="L48:O48"/>
    <mergeCell ref="B50:C50"/>
    <mergeCell ref="D50:G50"/>
    <mergeCell ref="H50:K50"/>
    <mergeCell ref="Y47:AA47"/>
    <mergeCell ref="AB47:AI47"/>
    <mergeCell ref="Y46:AA46"/>
    <mergeCell ref="AJ44:AM44"/>
    <mergeCell ref="B44:C44"/>
    <mergeCell ref="H46:K46"/>
    <mergeCell ref="L46:O46"/>
    <mergeCell ref="P44:S44"/>
    <mergeCell ref="T44:X44"/>
    <mergeCell ref="Y44:AA44"/>
    <mergeCell ref="AB44:AI44"/>
    <mergeCell ref="T45:X45"/>
    <mergeCell ref="Y45:AA45"/>
    <mergeCell ref="AB45:AI45"/>
    <mergeCell ref="T46:X46"/>
    <mergeCell ref="D44:G44"/>
    <mergeCell ref="H44:K44"/>
    <mergeCell ref="L44:O44"/>
    <mergeCell ref="B45:C45"/>
    <mergeCell ref="D45:G45"/>
    <mergeCell ref="H45:K45"/>
    <mergeCell ref="L45:O45"/>
    <mergeCell ref="P45:S45"/>
    <mergeCell ref="AJ45:AM45"/>
    <mergeCell ref="L42:O42"/>
    <mergeCell ref="AN45:AQ45"/>
    <mergeCell ref="AN42:AQ42"/>
    <mergeCell ref="D43:G43"/>
    <mergeCell ref="H43:K43"/>
    <mergeCell ref="L43:O43"/>
    <mergeCell ref="P43:S43"/>
    <mergeCell ref="AJ42:AM42"/>
    <mergeCell ref="AJ43:AM43"/>
    <mergeCell ref="AN44:AQ44"/>
    <mergeCell ref="T41:X41"/>
    <mergeCell ref="Y41:AA41"/>
    <mergeCell ref="AB41:AI41"/>
    <mergeCell ref="AN41:AQ41"/>
    <mergeCell ref="AN43:AQ43"/>
    <mergeCell ref="AN40:AQ40"/>
    <mergeCell ref="B41:C41"/>
    <mergeCell ref="D41:G41"/>
    <mergeCell ref="H41:K41"/>
    <mergeCell ref="L41:O41"/>
    <mergeCell ref="P41:S41"/>
    <mergeCell ref="AJ40:AM40"/>
    <mergeCell ref="AJ41:AM41"/>
    <mergeCell ref="B42:C42"/>
    <mergeCell ref="T42:X42"/>
    <mergeCell ref="Y42:AA42"/>
    <mergeCell ref="AB42:AI42"/>
    <mergeCell ref="T43:X43"/>
    <mergeCell ref="Y43:AA43"/>
    <mergeCell ref="AB43:AI43"/>
    <mergeCell ref="B43:C43"/>
    <mergeCell ref="P42:S42"/>
    <mergeCell ref="D42:G42"/>
    <mergeCell ref="H42:K42"/>
    <mergeCell ref="B38:C38"/>
    <mergeCell ref="B40:C40"/>
    <mergeCell ref="D40:G40"/>
    <mergeCell ref="H40:K40"/>
    <mergeCell ref="L40:O40"/>
    <mergeCell ref="Y38:AA38"/>
    <mergeCell ref="AB38:AI38"/>
    <mergeCell ref="T39:X39"/>
    <mergeCell ref="Y39:AA39"/>
    <mergeCell ref="AB39:AI39"/>
    <mergeCell ref="P40:S40"/>
    <mergeCell ref="B39:C39"/>
    <mergeCell ref="D39:G39"/>
    <mergeCell ref="H39:K39"/>
    <mergeCell ref="L39:O39"/>
    <mergeCell ref="P39:S39"/>
    <mergeCell ref="P38:S38"/>
    <mergeCell ref="T38:X38"/>
    <mergeCell ref="T40:X40"/>
    <mergeCell ref="Y40:AA40"/>
    <mergeCell ref="AB40:AI40"/>
    <mergeCell ref="D38:G38"/>
    <mergeCell ref="H38:K38"/>
    <mergeCell ref="L38:O38"/>
    <mergeCell ref="L36:O36"/>
    <mergeCell ref="AN39:AQ39"/>
    <mergeCell ref="AN36:AQ36"/>
    <mergeCell ref="D37:G37"/>
    <mergeCell ref="H37:K37"/>
    <mergeCell ref="L37:O37"/>
    <mergeCell ref="P37:S37"/>
    <mergeCell ref="AJ36:AM36"/>
    <mergeCell ref="AJ37:AM37"/>
    <mergeCell ref="AN38:AQ38"/>
    <mergeCell ref="AJ38:AM38"/>
    <mergeCell ref="AJ39:AM39"/>
    <mergeCell ref="T35:X35"/>
    <mergeCell ref="Y35:AA35"/>
    <mergeCell ref="AB35:AI35"/>
    <mergeCell ref="AN35:AQ35"/>
    <mergeCell ref="AN37:AQ37"/>
    <mergeCell ref="AN34:AQ34"/>
    <mergeCell ref="B35:C35"/>
    <mergeCell ref="D35:G35"/>
    <mergeCell ref="H35:K35"/>
    <mergeCell ref="L35:O35"/>
    <mergeCell ref="P35:S35"/>
    <mergeCell ref="AJ34:AM34"/>
    <mergeCell ref="AJ35:AM35"/>
    <mergeCell ref="B36:C36"/>
    <mergeCell ref="T36:X36"/>
    <mergeCell ref="Y36:AA36"/>
    <mergeCell ref="AB36:AI36"/>
    <mergeCell ref="T37:X37"/>
    <mergeCell ref="Y37:AA37"/>
    <mergeCell ref="AB37:AI37"/>
    <mergeCell ref="B37:C37"/>
    <mergeCell ref="P36:S36"/>
    <mergeCell ref="D36:G36"/>
    <mergeCell ref="H36:K36"/>
    <mergeCell ref="B32:C32"/>
    <mergeCell ref="B34:C34"/>
    <mergeCell ref="D34:G34"/>
    <mergeCell ref="H34:K34"/>
    <mergeCell ref="L34:O34"/>
    <mergeCell ref="Y32:AA32"/>
    <mergeCell ref="AB32:AI32"/>
    <mergeCell ref="T33:X33"/>
    <mergeCell ref="Y33:AA33"/>
    <mergeCell ref="AB33:AI33"/>
    <mergeCell ref="P34:S34"/>
    <mergeCell ref="B33:C33"/>
    <mergeCell ref="D33:G33"/>
    <mergeCell ref="H33:K33"/>
    <mergeCell ref="L33:O33"/>
    <mergeCell ref="P33:S33"/>
    <mergeCell ref="P32:S32"/>
    <mergeCell ref="T32:X32"/>
    <mergeCell ref="T34:X34"/>
    <mergeCell ref="Y34:AA34"/>
    <mergeCell ref="AB34:AI34"/>
    <mergeCell ref="D32:G32"/>
    <mergeCell ref="H32:K32"/>
    <mergeCell ref="L32:O32"/>
    <mergeCell ref="P30:S30"/>
    <mergeCell ref="D30:G30"/>
    <mergeCell ref="H30:K30"/>
    <mergeCell ref="L30:O30"/>
    <mergeCell ref="AN33:AQ33"/>
    <mergeCell ref="AN30:AQ30"/>
    <mergeCell ref="D31:G31"/>
    <mergeCell ref="H31:K31"/>
    <mergeCell ref="L31:O31"/>
    <mergeCell ref="P31:S31"/>
    <mergeCell ref="AJ30:AM30"/>
    <mergeCell ref="AJ31:AM31"/>
    <mergeCell ref="AN32:AQ32"/>
    <mergeCell ref="AJ32:AM32"/>
    <mergeCell ref="AJ33:AM33"/>
    <mergeCell ref="T29:X29"/>
    <mergeCell ref="Y29:AA29"/>
    <mergeCell ref="AB29:AI29"/>
    <mergeCell ref="AB27:AI27"/>
    <mergeCell ref="AN29:AQ29"/>
    <mergeCell ref="AN31:AQ31"/>
    <mergeCell ref="AN28:AQ28"/>
    <mergeCell ref="B29:C29"/>
    <mergeCell ref="D29:G29"/>
    <mergeCell ref="H29:K29"/>
    <mergeCell ref="L29:O29"/>
    <mergeCell ref="P29:S29"/>
    <mergeCell ref="AJ28:AM28"/>
    <mergeCell ref="AJ29:AM29"/>
    <mergeCell ref="B30:C30"/>
    <mergeCell ref="T30:X30"/>
    <mergeCell ref="Y30:AA30"/>
    <mergeCell ref="AB30:AI30"/>
    <mergeCell ref="T31:X31"/>
    <mergeCell ref="Y31:AA31"/>
    <mergeCell ref="AB31:AI31"/>
    <mergeCell ref="B31:C31"/>
    <mergeCell ref="AJ27:AM27"/>
    <mergeCell ref="B28:C28"/>
    <mergeCell ref="D28:G28"/>
    <mergeCell ref="H28:K28"/>
    <mergeCell ref="L28:O28"/>
    <mergeCell ref="T27:X27"/>
    <mergeCell ref="Y27:AA27"/>
    <mergeCell ref="AN27:AQ27"/>
    <mergeCell ref="AN26:AQ26"/>
    <mergeCell ref="B27:C27"/>
    <mergeCell ref="D27:G27"/>
    <mergeCell ref="H27:K27"/>
    <mergeCell ref="L27:O27"/>
    <mergeCell ref="P27:S27"/>
    <mergeCell ref="P26:S26"/>
    <mergeCell ref="T26:X26"/>
    <mergeCell ref="B26:C26"/>
    <mergeCell ref="AB26:AI26"/>
    <mergeCell ref="P28:S28"/>
    <mergeCell ref="T28:X28"/>
    <mergeCell ref="Y28:AA28"/>
    <mergeCell ref="AB28:AI28"/>
    <mergeCell ref="AJ26:AM26"/>
    <mergeCell ref="D26:G26"/>
    <mergeCell ref="H26:K26"/>
    <mergeCell ref="L26:O26"/>
    <mergeCell ref="B25:C25"/>
    <mergeCell ref="AJ24:AM24"/>
    <mergeCell ref="AJ25:AM25"/>
    <mergeCell ref="Y24:AA24"/>
    <mergeCell ref="AB24:AI24"/>
    <mergeCell ref="T25:X25"/>
    <mergeCell ref="Y25:AA25"/>
    <mergeCell ref="AB25:AI25"/>
    <mergeCell ref="Y26:AA26"/>
    <mergeCell ref="D24:G24"/>
    <mergeCell ref="D25:G25"/>
    <mergeCell ref="H25:K25"/>
    <mergeCell ref="L25:O25"/>
    <mergeCell ref="P25:S25"/>
    <mergeCell ref="P24:S24"/>
    <mergeCell ref="T24:X24"/>
    <mergeCell ref="H24:K24"/>
    <mergeCell ref="L24:O24"/>
    <mergeCell ref="B23:C23"/>
    <mergeCell ref="D23:G23"/>
    <mergeCell ref="H23:K23"/>
    <mergeCell ref="L23:O23"/>
    <mergeCell ref="P23:S23"/>
    <mergeCell ref="AJ22:AM22"/>
    <mergeCell ref="AJ23:AM23"/>
    <mergeCell ref="B24:C24"/>
    <mergeCell ref="AN24:AQ24"/>
    <mergeCell ref="T21:X21"/>
    <mergeCell ref="Y21:AA21"/>
    <mergeCell ref="AB21:AI21"/>
    <mergeCell ref="P22:S22"/>
    <mergeCell ref="D22:G22"/>
    <mergeCell ref="H22:K22"/>
    <mergeCell ref="L22:O22"/>
    <mergeCell ref="AN25:AQ25"/>
    <mergeCell ref="AN22:AQ22"/>
    <mergeCell ref="AN21:AQ21"/>
    <mergeCell ref="AN23:AQ23"/>
    <mergeCell ref="AN20:AQ20"/>
    <mergeCell ref="T23:X23"/>
    <mergeCell ref="Y23:AA23"/>
    <mergeCell ref="AB23:AI23"/>
    <mergeCell ref="B17:C17"/>
    <mergeCell ref="D17:G17"/>
    <mergeCell ref="H17:K17"/>
    <mergeCell ref="L17:O17"/>
    <mergeCell ref="P17:S17"/>
    <mergeCell ref="B21:C21"/>
    <mergeCell ref="D21:G21"/>
    <mergeCell ref="H21:K21"/>
    <mergeCell ref="L21:O21"/>
    <mergeCell ref="P21:S21"/>
    <mergeCell ref="AJ20:AM20"/>
    <mergeCell ref="AJ21:AM21"/>
    <mergeCell ref="B22:C22"/>
    <mergeCell ref="T22:X22"/>
    <mergeCell ref="Y22:AA22"/>
    <mergeCell ref="AB22:AI22"/>
    <mergeCell ref="T20:X20"/>
    <mergeCell ref="Y20:AA20"/>
    <mergeCell ref="B20:C20"/>
    <mergeCell ref="D20:G20"/>
    <mergeCell ref="H20:K20"/>
    <mergeCell ref="L20:O20"/>
    <mergeCell ref="Y18:AA18"/>
    <mergeCell ref="AB18:AI18"/>
    <mergeCell ref="T19:X19"/>
    <mergeCell ref="Y19:AA19"/>
    <mergeCell ref="AB19:AI19"/>
    <mergeCell ref="P20:S20"/>
    <mergeCell ref="B19:C19"/>
    <mergeCell ref="D19:G19"/>
    <mergeCell ref="H19:K19"/>
    <mergeCell ref="L19:O19"/>
    <mergeCell ref="P19:S19"/>
    <mergeCell ref="D18:G18"/>
    <mergeCell ref="H18:K18"/>
    <mergeCell ref="L18:O18"/>
    <mergeCell ref="AB20:AI20"/>
    <mergeCell ref="AN19:AQ19"/>
    <mergeCell ref="AN16:AQ16"/>
    <mergeCell ref="AN18:AQ18"/>
    <mergeCell ref="AJ19:AM19"/>
    <mergeCell ref="P18:S18"/>
    <mergeCell ref="T18:X18"/>
    <mergeCell ref="B15:C15"/>
    <mergeCell ref="D15:G15"/>
    <mergeCell ref="H15:K15"/>
    <mergeCell ref="L15:O15"/>
    <mergeCell ref="P15:S15"/>
    <mergeCell ref="AN15:AQ15"/>
    <mergeCell ref="AN17:AQ17"/>
    <mergeCell ref="AJ16:AM16"/>
    <mergeCell ref="AJ17:AM17"/>
    <mergeCell ref="B18:C18"/>
    <mergeCell ref="AJ18:AM18"/>
    <mergeCell ref="P16:S16"/>
    <mergeCell ref="D16:G16"/>
    <mergeCell ref="B16:C16"/>
    <mergeCell ref="T16:X16"/>
    <mergeCell ref="Y16:AA16"/>
    <mergeCell ref="AB16:AI16"/>
    <mergeCell ref="T14:X14"/>
    <mergeCell ref="Y14:AA14"/>
    <mergeCell ref="AB14:AI14"/>
    <mergeCell ref="T15:X15"/>
    <mergeCell ref="Y15:AA15"/>
    <mergeCell ref="AB15:AI15"/>
    <mergeCell ref="H16:K16"/>
    <mergeCell ref="L16:O16"/>
    <mergeCell ref="B14:C14"/>
    <mergeCell ref="D14:G14"/>
    <mergeCell ref="H14:K14"/>
    <mergeCell ref="L14:O14"/>
    <mergeCell ref="B13:C13"/>
    <mergeCell ref="D13:G13"/>
    <mergeCell ref="H13:K13"/>
    <mergeCell ref="L13:O13"/>
    <mergeCell ref="P13:S13"/>
    <mergeCell ref="P14:S14"/>
    <mergeCell ref="AN12:AQ12"/>
    <mergeCell ref="D12:G12"/>
    <mergeCell ref="H12:K12"/>
    <mergeCell ref="L12:O12"/>
    <mergeCell ref="Y12:AA12"/>
    <mergeCell ref="AN14:AQ14"/>
    <mergeCell ref="T17:X17"/>
    <mergeCell ref="Y17:AA17"/>
    <mergeCell ref="AB17:AI17"/>
    <mergeCell ref="AN13:AQ13"/>
    <mergeCell ref="AJ13:AM13"/>
    <mergeCell ref="T13:X13"/>
    <mergeCell ref="Y13:AA13"/>
    <mergeCell ref="AB13:AI13"/>
    <mergeCell ref="AJ14:AM14"/>
    <mergeCell ref="AJ15:AM15"/>
    <mergeCell ref="B11:C11"/>
    <mergeCell ref="D11:G11"/>
    <mergeCell ref="H11:K11"/>
    <mergeCell ref="L11:O11"/>
    <mergeCell ref="P11:S11"/>
    <mergeCell ref="AJ10:AM10"/>
    <mergeCell ref="AJ11:AM11"/>
    <mergeCell ref="B12:C12"/>
    <mergeCell ref="AJ12:AM12"/>
    <mergeCell ref="P12:S12"/>
    <mergeCell ref="T12:X12"/>
    <mergeCell ref="AB12:AI12"/>
    <mergeCell ref="AN11:AQ11"/>
    <mergeCell ref="AN8:AQ9"/>
    <mergeCell ref="AB8:AM8"/>
    <mergeCell ref="AB9:AI9"/>
    <mergeCell ref="AJ9:AM9"/>
    <mergeCell ref="Y10:AA10"/>
    <mergeCell ref="P10:S10"/>
    <mergeCell ref="AB10:AI10"/>
    <mergeCell ref="T11:X11"/>
    <mergeCell ref="Y11:AA11"/>
    <mergeCell ref="AB11:AI11"/>
    <mergeCell ref="T10:X10"/>
    <mergeCell ref="AN10:AQ10"/>
    <mergeCell ref="A7:S7"/>
    <mergeCell ref="A2:AR3"/>
    <mergeCell ref="A5:Q5"/>
    <mergeCell ref="R5:AA6"/>
    <mergeCell ref="AC5:AR5"/>
    <mergeCell ref="B6:Q6"/>
    <mergeCell ref="AD6:AQ6"/>
    <mergeCell ref="B10:C10"/>
    <mergeCell ref="D10:G10"/>
    <mergeCell ref="H10:K10"/>
    <mergeCell ref="L10:O10"/>
    <mergeCell ref="B8:C9"/>
    <mergeCell ref="D8:S8"/>
    <mergeCell ref="T8:X9"/>
    <mergeCell ref="Y8:AA9"/>
    <mergeCell ref="D9:G9"/>
    <mergeCell ref="H9:K9"/>
    <mergeCell ref="L9:O9"/>
    <mergeCell ref="P9:S9"/>
  </mergeCells>
  <phoneticPr fontId="2"/>
  <conditionalFormatting sqref="A7:S7 U7:V7">
    <cfRule type="cellIs" dxfId="11" priority="3" stopIfTrue="1" operator="equal">
      <formula>"未入力項目が存在します（登録選手の全項目を入力してください）"</formula>
    </cfRule>
  </conditionalFormatting>
  <conditionalFormatting sqref="Y10:AA54">
    <cfRule type="cellIs" dxfId="10" priority="4" stopIfTrue="1" operator="equal">
      <formula>"女子"</formula>
    </cfRule>
  </conditionalFormatting>
  <conditionalFormatting sqref="AB10:AI11">
    <cfRule type="cellIs" dxfId="9" priority="5" stopIfTrue="1" operator="equal">
      <formula>"小学女子(3-4年)"</formula>
    </cfRule>
    <cfRule type="cellIs" dxfId="8" priority="6" stopIfTrue="1" operator="equal">
      <formula>"小学女子(5-6年)"</formula>
    </cfRule>
  </conditionalFormatting>
  <conditionalFormatting sqref="AB12:AI54">
    <cfRule type="cellIs" dxfId="1" priority="1" stopIfTrue="1" operator="equal">
      <formula>"小学女子(3-4年)"</formula>
    </cfRule>
    <cfRule type="cellIs" dxfId="0" priority="2" stopIfTrue="1" operator="equal">
      <formula>"小学女子(5-6年)"</formula>
    </cfRule>
  </conditionalFormatting>
  <dataValidations count="6">
    <dataValidation type="decimal" allowBlank="1" showInputMessage="1" showErrorMessage="1" prompt="１００g単位の入力となります。_x000a_例）23.0_x000a_例）36.8" sqref="AN10:AQ54">
      <formula1>10</formula1>
      <formula2>135</formula2>
    </dataValidation>
    <dataValidation type="list" allowBlank="1" showInputMessage="1" showErrorMessage="1" sqref="Y10:AA54">
      <formula1>"男子,女子"</formula1>
    </dataValidation>
    <dataValidation imeMode="fullKatakana" allowBlank="1" showInputMessage="1" showErrorMessage="1" sqref="L10:S54"/>
    <dataValidation type="list" allowBlank="1" showInputMessage="1" showErrorMessage="1" sqref="T10:T54 U10:X42 U46:X51">
      <formula1>"幼年-年少,幼年-年中,幼年-年長,小学1年,小学2年,小学3年,小学4年,小学5年,小学6年,中学1年,中学2年,中学3年"</formula1>
    </dataValidation>
    <dataValidation type="list" allowBlank="1" showInputMessage="1" showErrorMessage="1" sqref="AB10:AI54">
      <formula1>$AW$10:$AW$18</formula1>
    </dataValidation>
    <dataValidation type="list" allowBlank="1" showInputMessage="1" showErrorMessage="1" sqref="AJ10:AM54">
      <formula1>IF(AB10=AW$10,AX$10:AX$13,IF(AB10=AW$11,AY$10:AY$13,IF(AB10=AW$12,AZ$10:AZ$17,IF(AB10=AW$13,BA$10:BA$17,IF(AB10=AW$14,BB$10:BB$17,IF(AB10=AW$15,BC$10:BC$14,IF(AB10=AW$16,BD$10:BD$14,IF(AB10=AW$17,BE$10:BE$19,IF(AB10=AW$18,BF$10:BF$15 )))))))))</formula1>
    </dataValidation>
  </dataValidations>
  <printOptions horizontalCentered="1" verticalCentered="1"/>
  <pageMargins left="0.2" right="0.2" top="0.23" bottom="0.21" header="0.23" footer="0.21"/>
  <pageSetup paperSize="9"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6"/>
  <sheetViews>
    <sheetView showGridLines="0" showRowColHeaders="0" zoomScaleNormal="100" zoomScaleSheetLayoutView="100" workbookViewId="0">
      <selection activeCell="G9" sqref="G9:U10"/>
    </sheetView>
  </sheetViews>
  <sheetFormatPr defaultColWidth="0" defaultRowHeight="13.5" zeroHeight="1"/>
  <cols>
    <col min="1" max="45" width="2.375" customWidth="1"/>
    <col min="46" max="47" width="2.375" hidden="1" customWidth="1"/>
    <col min="48" max="48" width="2.125" hidden="1" customWidth="1"/>
    <col min="49" max="49" width="7.25" hidden="1" customWidth="1"/>
    <col min="50" max="50" width="5.625" hidden="1" customWidth="1"/>
    <col min="51" max="55" width="5.75" hidden="1" customWidth="1"/>
    <col min="56" max="56" width="6.375" hidden="1" customWidth="1"/>
    <col min="57" max="57" width="7.125" hidden="1" customWidth="1"/>
    <col min="58" max="62" width="2.375" hidden="1" customWidth="1"/>
  </cols>
  <sheetData>
    <row r="1" spans="1:44" ht="14.25" thickBot="1">
      <c r="A1" s="1" t="s">
        <v>184</v>
      </c>
    </row>
    <row r="2" spans="1:44">
      <c r="A2" s="112" t="s">
        <v>226</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row>
    <row r="3" spans="1:44" ht="14.25" thickBo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row>
    <row r="4" spans="1:44" ht="6.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c r="A5" s="114" t="s">
        <v>172</v>
      </c>
      <c r="B5" s="115"/>
      <c r="C5" s="115"/>
      <c r="D5" s="115"/>
      <c r="E5" s="115"/>
      <c r="F5" s="115"/>
      <c r="G5" s="115"/>
      <c r="H5" s="115"/>
      <c r="I5" s="115"/>
      <c r="J5" s="115"/>
      <c r="K5" s="115"/>
      <c r="L5" s="115"/>
      <c r="M5" s="115"/>
      <c r="N5" s="115"/>
      <c r="O5" s="115"/>
      <c r="P5" s="115"/>
      <c r="Q5" s="116"/>
      <c r="R5" s="236" t="s">
        <v>166</v>
      </c>
      <c r="S5" s="237"/>
      <c r="T5" s="237"/>
      <c r="U5" s="237"/>
      <c r="V5" s="237"/>
      <c r="W5" s="237"/>
      <c r="X5" s="237"/>
      <c r="Y5" s="237"/>
      <c r="Z5" s="237"/>
      <c r="AA5" s="237"/>
      <c r="AC5" s="114" t="s">
        <v>171</v>
      </c>
      <c r="AD5" s="115"/>
      <c r="AE5" s="115"/>
      <c r="AF5" s="115"/>
      <c r="AG5" s="115"/>
      <c r="AH5" s="115"/>
      <c r="AI5" s="115"/>
      <c r="AJ5" s="115"/>
      <c r="AK5" s="115"/>
      <c r="AL5" s="115"/>
      <c r="AM5" s="115"/>
      <c r="AN5" s="115"/>
      <c r="AO5" s="115"/>
      <c r="AP5" s="115"/>
      <c r="AQ5" s="115"/>
      <c r="AR5" s="116"/>
    </row>
    <row r="6" spans="1:44" ht="17.25">
      <c r="A6" s="3"/>
      <c r="B6" s="238">
        <f>様式2!B6</f>
        <v>0</v>
      </c>
      <c r="C6" s="238"/>
      <c r="D6" s="238"/>
      <c r="E6" s="238"/>
      <c r="F6" s="238"/>
      <c r="G6" s="238"/>
      <c r="H6" s="238"/>
      <c r="I6" s="238"/>
      <c r="J6" s="238"/>
      <c r="K6" s="238"/>
      <c r="L6" s="238"/>
      <c r="M6" s="238"/>
      <c r="N6" s="238"/>
      <c r="O6" s="238"/>
      <c r="P6" s="238"/>
      <c r="Q6" s="239"/>
      <c r="R6" s="236"/>
      <c r="S6" s="237"/>
      <c r="T6" s="237"/>
      <c r="U6" s="237"/>
      <c r="V6" s="237"/>
      <c r="W6" s="237"/>
      <c r="X6" s="237"/>
      <c r="Y6" s="237"/>
      <c r="Z6" s="237"/>
      <c r="AA6" s="237"/>
      <c r="AC6" s="3"/>
      <c r="AD6" s="238">
        <f>様式2!AD6</f>
        <v>0</v>
      </c>
      <c r="AE6" s="238"/>
      <c r="AF6" s="238"/>
      <c r="AG6" s="238"/>
      <c r="AH6" s="238"/>
      <c r="AI6" s="238"/>
      <c r="AJ6" s="238"/>
      <c r="AK6" s="238"/>
      <c r="AL6" s="238"/>
      <c r="AM6" s="238"/>
      <c r="AN6" s="238"/>
      <c r="AO6" s="238"/>
      <c r="AP6" s="238"/>
      <c r="AQ6" s="238"/>
      <c r="AR6" s="4"/>
    </row>
    <row r="7" spans="1:44" ht="17.25" customHeight="1" thickBot="1">
      <c r="A7" s="111"/>
      <c r="B7" s="111"/>
      <c r="C7" s="111"/>
      <c r="D7" s="111"/>
      <c r="E7" s="111"/>
      <c r="F7" s="111"/>
      <c r="G7" s="111"/>
      <c r="H7" s="111"/>
      <c r="I7" s="111"/>
      <c r="J7" s="111"/>
      <c r="K7" s="111"/>
      <c r="L7" s="111"/>
      <c r="M7" s="111"/>
      <c r="N7" s="111"/>
      <c r="O7" s="111"/>
      <c r="P7" s="111"/>
      <c r="Q7" s="111"/>
      <c r="R7" s="111"/>
      <c r="S7" s="111"/>
      <c r="T7" s="5"/>
      <c r="U7" s="44"/>
      <c r="V7" s="44"/>
      <c r="X7" s="5"/>
      <c r="Y7" s="5"/>
      <c r="Z7" s="5"/>
      <c r="AA7" s="5"/>
      <c r="AB7" s="5"/>
      <c r="AC7" s="5"/>
      <c r="AD7" s="5"/>
      <c r="AE7" s="5"/>
      <c r="AF7" s="5"/>
      <c r="AG7" s="5"/>
      <c r="AH7" s="5"/>
      <c r="AI7" s="5"/>
      <c r="AJ7" s="5"/>
      <c r="AK7" s="5"/>
      <c r="AL7" s="5"/>
      <c r="AM7" s="5"/>
      <c r="AN7" s="5"/>
      <c r="AO7" s="5"/>
      <c r="AP7" s="5"/>
      <c r="AQ7" s="6"/>
    </row>
    <row r="8" spans="1:44" ht="10.5" customHeight="1">
      <c r="A8" s="45"/>
      <c r="B8" s="51"/>
      <c r="C8" s="52"/>
      <c r="D8" s="52"/>
      <c r="E8" s="52"/>
      <c r="F8" s="52"/>
      <c r="G8" s="225" t="s">
        <v>224</v>
      </c>
      <c r="H8" s="225"/>
      <c r="I8" s="225"/>
      <c r="J8" s="225"/>
      <c r="K8" s="225"/>
      <c r="L8" s="225"/>
      <c r="M8" s="225"/>
      <c r="N8" s="225"/>
      <c r="O8" s="225"/>
      <c r="P8" s="225"/>
      <c r="Q8" s="225"/>
      <c r="R8" s="225"/>
      <c r="S8" s="225"/>
      <c r="T8" s="225"/>
      <c r="U8" s="53"/>
      <c r="V8" s="54"/>
      <c r="X8" s="51"/>
      <c r="Y8" s="52"/>
      <c r="Z8" s="52"/>
      <c r="AA8" s="52"/>
      <c r="AB8" s="52"/>
      <c r="AC8" s="225" t="s">
        <v>224</v>
      </c>
      <c r="AD8" s="225"/>
      <c r="AE8" s="225"/>
      <c r="AF8" s="225"/>
      <c r="AG8" s="225"/>
      <c r="AH8" s="225"/>
      <c r="AI8" s="225"/>
      <c r="AJ8" s="225"/>
      <c r="AK8" s="225"/>
      <c r="AL8" s="225"/>
      <c r="AM8" s="225"/>
      <c r="AN8" s="225"/>
      <c r="AO8" s="225"/>
      <c r="AP8" s="225"/>
      <c r="AQ8" s="53"/>
      <c r="AR8" s="54"/>
    </row>
    <row r="9" spans="1:44" ht="12.75" customHeight="1">
      <c r="B9" s="55"/>
      <c r="C9" s="234" t="s">
        <v>163</v>
      </c>
      <c r="D9" s="234"/>
      <c r="E9" s="234"/>
      <c r="F9" s="234"/>
      <c r="G9" s="226"/>
      <c r="H9" s="226"/>
      <c r="I9" s="226"/>
      <c r="J9" s="226"/>
      <c r="K9" s="226"/>
      <c r="L9" s="226"/>
      <c r="M9" s="226"/>
      <c r="N9" s="226"/>
      <c r="O9" s="226"/>
      <c r="P9" s="226"/>
      <c r="Q9" s="226"/>
      <c r="R9" s="226"/>
      <c r="S9" s="226"/>
      <c r="T9" s="226"/>
      <c r="U9" s="226"/>
      <c r="V9" s="56"/>
      <c r="W9" s="44"/>
      <c r="X9" s="55"/>
      <c r="Y9" s="234" t="s">
        <v>163</v>
      </c>
      <c r="Z9" s="234"/>
      <c r="AA9" s="234"/>
      <c r="AB9" s="234"/>
      <c r="AC9" s="226"/>
      <c r="AD9" s="226"/>
      <c r="AE9" s="226"/>
      <c r="AF9" s="226"/>
      <c r="AG9" s="226"/>
      <c r="AH9" s="226"/>
      <c r="AI9" s="226"/>
      <c r="AJ9" s="226"/>
      <c r="AK9" s="226"/>
      <c r="AL9" s="226"/>
      <c r="AM9" s="226"/>
      <c r="AN9" s="226"/>
      <c r="AO9" s="226"/>
      <c r="AP9" s="226"/>
      <c r="AQ9" s="226"/>
      <c r="AR9" s="56"/>
    </row>
    <row r="10" spans="1:44" ht="12.75" customHeight="1">
      <c r="B10" s="55"/>
      <c r="C10" s="234"/>
      <c r="D10" s="234"/>
      <c r="E10" s="234"/>
      <c r="F10" s="234"/>
      <c r="G10" s="226"/>
      <c r="H10" s="226"/>
      <c r="I10" s="226"/>
      <c r="J10" s="226"/>
      <c r="K10" s="226"/>
      <c r="L10" s="226"/>
      <c r="M10" s="226"/>
      <c r="N10" s="226"/>
      <c r="O10" s="226"/>
      <c r="P10" s="226"/>
      <c r="Q10" s="226"/>
      <c r="R10" s="226"/>
      <c r="S10" s="226"/>
      <c r="T10" s="226"/>
      <c r="U10" s="226"/>
      <c r="V10" s="56"/>
      <c r="W10" s="44"/>
      <c r="X10" s="55"/>
      <c r="Y10" s="234"/>
      <c r="Z10" s="234"/>
      <c r="AA10" s="234"/>
      <c r="AB10" s="234"/>
      <c r="AC10" s="226"/>
      <c r="AD10" s="226"/>
      <c r="AE10" s="226"/>
      <c r="AF10" s="226"/>
      <c r="AG10" s="226"/>
      <c r="AH10" s="226"/>
      <c r="AI10" s="226"/>
      <c r="AJ10" s="226"/>
      <c r="AK10" s="226"/>
      <c r="AL10" s="226"/>
      <c r="AM10" s="226"/>
      <c r="AN10" s="226"/>
      <c r="AO10" s="226"/>
      <c r="AP10" s="226"/>
      <c r="AQ10" s="226"/>
      <c r="AR10" s="56"/>
    </row>
    <row r="11" spans="1:44" ht="6.75" customHeight="1">
      <c r="B11" s="55"/>
      <c r="C11" s="45"/>
      <c r="D11" s="45"/>
      <c r="E11" s="45"/>
      <c r="F11" s="45"/>
      <c r="G11" s="45"/>
      <c r="H11" s="45"/>
      <c r="I11" s="45"/>
      <c r="J11" s="45"/>
      <c r="K11" s="45"/>
      <c r="L11" s="45"/>
      <c r="M11" s="45"/>
      <c r="N11" s="45"/>
      <c r="O11" s="45"/>
      <c r="P11" s="45"/>
      <c r="Q11" s="45"/>
      <c r="R11" s="45"/>
      <c r="S11" s="45"/>
      <c r="T11" s="45"/>
      <c r="U11" s="57"/>
      <c r="V11" s="56"/>
      <c r="W11" s="44"/>
      <c r="X11" s="55"/>
      <c r="Y11" s="45"/>
      <c r="Z11" s="45"/>
      <c r="AA11" s="45"/>
      <c r="AB11" s="45"/>
      <c r="AC11" s="45"/>
      <c r="AD11" s="45"/>
      <c r="AE11" s="45"/>
      <c r="AF11" s="45"/>
      <c r="AG11" s="45"/>
      <c r="AH11" s="45"/>
      <c r="AI11" s="45"/>
      <c r="AJ11" s="45"/>
      <c r="AK11" s="45"/>
      <c r="AL11" s="45"/>
      <c r="AM11" s="45"/>
      <c r="AN11" s="45"/>
      <c r="AO11" s="45"/>
      <c r="AP11" s="45"/>
      <c r="AQ11" s="57"/>
      <c r="AR11" s="56"/>
    </row>
    <row r="12" spans="1:44" ht="14.25" customHeight="1">
      <c r="B12" s="58"/>
      <c r="C12" s="224" t="s">
        <v>170</v>
      </c>
      <c r="D12" s="224"/>
      <c r="E12" s="224"/>
      <c r="F12" s="224"/>
      <c r="G12" s="224"/>
      <c r="H12" s="224"/>
      <c r="I12" s="224"/>
      <c r="J12" s="10"/>
      <c r="K12" s="10"/>
      <c r="L12" s="10"/>
      <c r="M12" s="10"/>
      <c r="N12" s="10"/>
      <c r="O12" s="10"/>
      <c r="P12" s="10"/>
      <c r="Q12" s="10"/>
      <c r="R12" s="10"/>
      <c r="S12" s="10"/>
      <c r="T12" s="10"/>
      <c r="U12" s="10"/>
      <c r="V12" s="43"/>
      <c r="X12" s="58"/>
      <c r="Y12" s="224" t="s">
        <v>170</v>
      </c>
      <c r="Z12" s="224"/>
      <c r="AA12" s="224"/>
      <c r="AB12" s="224"/>
      <c r="AC12" s="224"/>
      <c r="AD12" s="224"/>
      <c r="AE12" s="224"/>
      <c r="AF12" s="10"/>
      <c r="AG12" s="10"/>
      <c r="AH12" s="10"/>
      <c r="AI12" s="10"/>
      <c r="AJ12" s="10"/>
      <c r="AK12" s="10"/>
      <c r="AL12" s="10"/>
      <c r="AM12" s="10"/>
      <c r="AN12" s="10"/>
      <c r="AO12" s="10"/>
      <c r="AP12" s="10"/>
      <c r="AQ12" s="10"/>
      <c r="AR12" s="43"/>
    </row>
    <row r="13" spans="1:44" ht="14.25" customHeight="1">
      <c r="B13" s="58"/>
      <c r="C13" s="220" t="s">
        <v>114</v>
      </c>
      <c r="D13" s="221"/>
      <c r="E13" s="221"/>
      <c r="F13" s="218" t="s">
        <v>167</v>
      </c>
      <c r="G13" s="219"/>
      <c r="H13" s="219"/>
      <c r="I13" s="219"/>
      <c r="J13" s="219"/>
      <c r="K13" s="219"/>
      <c r="L13" s="219"/>
      <c r="M13" s="219"/>
      <c r="N13" s="203" t="s">
        <v>115</v>
      </c>
      <c r="O13" s="204"/>
      <c r="P13" s="203" t="s">
        <v>164</v>
      </c>
      <c r="Q13" s="204"/>
      <c r="R13" s="207" t="s">
        <v>215</v>
      </c>
      <c r="S13" s="208"/>
      <c r="T13" s="208"/>
      <c r="U13" s="208"/>
      <c r="V13" s="43"/>
      <c r="W13" s="5"/>
      <c r="X13" s="58"/>
      <c r="Y13" s="220" t="s">
        <v>114</v>
      </c>
      <c r="Z13" s="221"/>
      <c r="AA13" s="221"/>
      <c r="AB13" s="218" t="s">
        <v>167</v>
      </c>
      <c r="AC13" s="219"/>
      <c r="AD13" s="219"/>
      <c r="AE13" s="219"/>
      <c r="AF13" s="219"/>
      <c r="AG13" s="219"/>
      <c r="AH13" s="219"/>
      <c r="AI13" s="219"/>
      <c r="AJ13" s="203" t="s">
        <v>115</v>
      </c>
      <c r="AK13" s="204"/>
      <c r="AL13" s="203" t="s">
        <v>164</v>
      </c>
      <c r="AM13" s="204"/>
      <c r="AN13" s="207" t="s">
        <v>215</v>
      </c>
      <c r="AO13" s="208"/>
      <c r="AP13" s="208"/>
      <c r="AQ13" s="208"/>
      <c r="AR13" s="43"/>
    </row>
    <row r="14" spans="1:44" ht="14.25" customHeight="1">
      <c r="B14" s="58"/>
      <c r="C14" s="222"/>
      <c r="D14" s="223"/>
      <c r="E14" s="223"/>
      <c r="F14" s="216" t="s">
        <v>168</v>
      </c>
      <c r="G14" s="217"/>
      <c r="H14" s="217"/>
      <c r="I14" s="217"/>
      <c r="J14" s="216" t="s">
        <v>169</v>
      </c>
      <c r="K14" s="217"/>
      <c r="L14" s="217"/>
      <c r="M14" s="217"/>
      <c r="N14" s="205"/>
      <c r="O14" s="206"/>
      <c r="P14" s="205"/>
      <c r="Q14" s="206"/>
      <c r="R14" s="207"/>
      <c r="S14" s="208"/>
      <c r="T14" s="208"/>
      <c r="U14" s="208"/>
      <c r="V14" s="109"/>
      <c r="W14" s="5"/>
      <c r="X14" s="58"/>
      <c r="Y14" s="222"/>
      <c r="Z14" s="223"/>
      <c r="AA14" s="223"/>
      <c r="AB14" s="216" t="s">
        <v>168</v>
      </c>
      <c r="AC14" s="217"/>
      <c r="AD14" s="217"/>
      <c r="AE14" s="217"/>
      <c r="AF14" s="216" t="s">
        <v>169</v>
      </c>
      <c r="AG14" s="217"/>
      <c r="AH14" s="217"/>
      <c r="AI14" s="217"/>
      <c r="AJ14" s="205"/>
      <c r="AK14" s="206"/>
      <c r="AL14" s="205"/>
      <c r="AM14" s="206"/>
      <c r="AN14" s="207"/>
      <c r="AO14" s="208"/>
      <c r="AP14" s="208"/>
      <c r="AQ14" s="208"/>
      <c r="AR14" s="109"/>
    </row>
    <row r="15" spans="1:44" ht="21" customHeight="1">
      <c r="B15" s="58"/>
      <c r="C15" s="228" t="s">
        <v>173</v>
      </c>
      <c r="D15" s="228"/>
      <c r="E15" s="228"/>
      <c r="F15" s="210"/>
      <c r="G15" s="211"/>
      <c r="H15" s="211"/>
      <c r="I15" s="211"/>
      <c r="J15" s="212"/>
      <c r="K15" s="213"/>
      <c r="L15" s="213"/>
      <c r="M15" s="213"/>
      <c r="N15" s="214"/>
      <c r="O15" s="215"/>
      <c r="P15" s="214"/>
      <c r="Q15" s="215"/>
      <c r="R15" s="209"/>
      <c r="S15" s="209"/>
      <c r="T15" s="209"/>
      <c r="U15" s="209"/>
      <c r="V15" s="109"/>
      <c r="W15" s="5"/>
      <c r="X15" s="58"/>
      <c r="Y15" s="228" t="s">
        <v>173</v>
      </c>
      <c r="Z15" s="228"/>
      <c r="AA15" s="228"/>
      <c r="AB15" s="210"/>
      <c r="AC15" s="211"/>
      <c r="AD15" s="211"/>
      <c r="AE15" s="211"/>
      <c r="AF15" s="212"/>
      <c r="AG15" s="213"/>
      <c r="AH15" s="213"/>
      <c r="AI15" s="213"/>
      <c r="AJ15" s="214"/>
      <c r="AK15" s="215"/>
      <c r="AL15" s="214"/>
      <c r="AM15" s="215"/>
      <c r="AN15" s="209"/>
      <c r="AO15" s="209"/>
      <c r="AP15" s="209"/>
      <c r="AQ15" s="209"/>
      <c r="AR15" s="109"/>
    </row>
    <row r="16" spans="1:44" ht="21" customHeight="1">
      <c r="B16" s="58"/>
      <c r="C16" s="228" t="s">
        <v>174</v>
      </c>
      <c r="D16" s="228"/>
      <c r="E16" s="228"/>
      <c r="F16" s="210"/>
      <c r="G16" s="211"/>
      <c r="H16" s="211"/>
      <c r="I16" s="211"/>
      <c r="J16" s="212"/>
      <c r="K16" s="213"/>
      <c r="L16" s="213"/>
      <c r="M16" s="213"/>
      <c r="N16" s="214"/>
      <c r="O16" s="215"/>
      <c r="P16" s="214"/>
      <c r="Q16" s="215"/>
      <c r="R16" s="209"/>
      <c r="S16" s="209"/>
      <c r="T16" s="209"/>
      <c r="U16" s="209"/>
      <c r="V16" s="109"/>
      <c r="W16" s="5"/>
      <c r="X16" s="58"/>
      <c r="Y16" s="228" t="s">
        <v>174</v>
      </c>
      <c r="Z16" s="228"/>
      <c r="AA16" s="228"/>
      <c r="AB16" s="210"/>
      <c r="AC16" s="211"/>
      <c r="AD16" s="211"/>
      <c r="AE16" s="211"/>
      <c r="AF16" s="212"/>
      <c r="AG16" s="213"/>
      <c r="AH16" s="213"/>
      <c r="AI16" s="213"/>
      <c r="AJ16" s="214"/>
      <c r="AK16" s="215"/>
      <c r="AL16" s="214"/>
      <c r="AM16" s="215"/>
      <c r="AN16" s="209"/>
      <c r="AO16" s="209"/>
      <c r="AP16" s="209"/>
      <c r="AQ16" s="209"/>
      <c r="AR16" s="109"/>
    </row>
    <row r="17" spans="1:44" ht="21" customHeight="1">
      <c r="B17" s="58"/>
      <c r="C17" s="228" t="s">
        <v>175</v>
      </c>
      <c r="D17" s="228"/>
      <c r="E17" s="228"/>
      <c r="F17" s="210"/>
      <c r="G17" s="211"/>
      <c r="H17" s="211"/>
      <c r="I17" s="211"/>
      <c r="J17" s="212"/>
      <c r="K17" s="213"/>
      <c r="L17" s="213"/>
      <c r="M17" s="213"/>
      <c r="N17" s="214"/>
      <c r="O17" s="215"/>
      <c r="P17" s="214"/>
      <c r="Q17" s="215"/>
      <c r="R17" s="209"/>
      <c r="S17" s="209"/>
      <c r="T17" s="209"/>
      <c r="U17" s="209"/>
      <c r="V17" s="109"/>
      <c r="W17" s="5"/>
      <c r="X17" s="58"/>
      <c r="Y17" s="228" t="s">
        <v>175</v>
      </c>
      <c r="Z17" s="228"/>
      <c r="AA17" s="228"/>
      <c r="AB17" s="210"/>
      <c r="AC17" s="211"/>
      <c r="AD17" s="211"/>
      <c r="AE17" s="211"/>
      <c r="AF17" s="212"/>
      <c r="AG17" s="213"/>
      <c r="AH17" s="213"/>
      <c r="AI17" s="213"/>
      <c r="AJ17" s="214"/>
      <c r="AK17" s="215"/>
      <c r="AL17" s="214"/>
      <c r="AM17" s="215"/>
      <c r="AN17" s="209"/>
      <c r="AO17" s="209"/>
      <c r="AP17" s="209"/>
      <c r="AQ17" s="209"/>
      <c r="AR17" s="109"/>
    </row>
    <row r="18" spans="1:44" ht="21" customHeight="1">
      <c r="B18" s="58"/>
      <c r="C18" s="228" t="s">
        <v>176</v>
      </c>
      <c r="D18" s="228"/>
      <c r="E18" s="228"/>
      <c r="F18" s="210"/>
      <c r="G18" s="211"/>
      <c r="H18" s="211"/>
      <c r="I18" s="211"/>
      <c r="J18" s="212"/>
      <c r="K18" s="213"/>
      <c r="L18" s="213"/>
      <c r="M18" s="213"/>
      <c r="N18" s="214"/>
      <c r="O18" s="215"/>
      <c r="P18" s="214"/>
      <c r="Q18" s="215"/>
      <c r="R18" s="209"/>
      <c r="S18" s="209"/>
      <c r="T18" s="209"/>
      <c r="U18" s="209"/>
      <c r="V18" s="109"/>
      <c r="W18" s="5"/>
      <c r="X18" s="58"/>
      <c r="Y18" s="228" t="s">
        <v>176</v>
      </c>
      <c r="Z18" s="228"/>
      <c r="AA18" s="228"/>
      <c r="AB18" s="210"/>
      <c r="AC18" s="211"/>
      <c r="AD18" s="211"/>
      <c r="AE18" s="211"/>
      <c r="AF18" s="212"/>
      <c r="AG18" s="213"/>
      <c r="AH18" s="213"/>
      <c r="AI18" s="213"/>
      <c r="AJ18" s="214"/>
      <c r="AK18" s="215"/>
      <c r="AL18" s="214"/>
      <c r="AM18" s="215"/>
      <c r="AN18" s="209"/>
      <c r="AO18" s="209"/>
      <c r="AP18" s="209"/>
      <c r="AQ18" s="209"/>
      <c r="AR18" s="109"/>
    </row>
    <row r="19" spans="1:44" ht="21" customHeight="1">
      <c r="B19" s="58"/>
      <c r="C19" s="228" t="s">
        <v>177</v>
      </c>
      <c r="D19" s="228"/>
      <c r="E19" s="228"/>
      <c r="F19" s="210"/>
      <c r="G19" s="211"/>
      <c r="H19" s="211"/>
      <c r="I19" s="211"/>
      <c r="J19" s="212"/>
      <c r="K19" s="213"/>
      <c r="L19" s="213"/>
      <c r="M19" s="213"/>
      <c r="N19" s="214"/>
      <c r="O19" s="215"/>
      <c r="P19" s="214"/>
      <c r="Q19" s="215"/>
      <c r="R19" s="209"/>
      <c r="S19" s="209"/>
      <c r="T19" s="209"/>
      <c r="U19" s="209"/>
      <c r="V19" s="109"/>
      <c r="W19" s="5"/>
      <c r="X19" s="58"/>
      <c r="Y19" s="228" t="s">
        <v>177</v>
      </c>
      <c r="Z19" s="228"/>
      <c r="AA19" s="228"/>
      <c r="AB19" s="210"/>
      <c r="AC19" s="211"/>
      <c r="AD19" s="211"/>
      <c r="AE19" s="211"/>
      <c r="AF19" s="212"/>
      <c r="AG19" s="213"/>
      <c r="AH19" s="213"/>
      <c r="AI19" s="213"/>
      <c r="AJ19" s="214"/>
      <c r="AK19" s="215"/>
      <c r="AL19" s="214"/>
      <c r="AM19" s="215"/>
      <c r="AN19" s="209"/>
      <c r="AO19" s="209"/>
      <c r="AP19" s="209"/>
      <c r="AQ19" s="209"/>
      <c r="AR19" s="109"/>
    </row>
    <row r="20" spans="1:44" ht="21" customHeight="1">
      <c r="B20" s="58"/>
      <c r="C20" s="228" t="s">
        <v>178</v>
      </c>
      <c r="D20" s="228"/>
      <c r="E20" s="228"/>
      <c r="F20" s="210"/>
      <c r="G20" s="211"/>
      <c r="H20" s="211"/>
      <c r="I20" s="211"/>
      <c r="J20" s="212"/>
      <c r="K20" s="213"/>
      <c r="L20" s="213"/>
      <c r="M20" s="213"/>
      <c r="N20" s="214"/>
      <c r="O20" s="215"/>
      <c r="P20" s="214"/>
      <c r="Q20" s="215"/>
      <c r="R20" s="209"/>
      <c r="S20" s="209"/>
      <c r="T20" s="209"/>
      <c r="U20" s="209"/>
      <c r="V20" s="109"/>
      <c r="W20" s="5"/>
      <c r="X20" s="58"/>
      <c r="Y20" s="228" t="s">
        <v>178</v>
      </c>
      <c r="Z20" s="228"/>
      <c r="AA20" s="228"/>
      <c r="AB20" s="210"/>
      <c r="AC20" s="211"/>
      <c r="AD20" s="211"/>
      <c r="AE20" s="211"/>
      <c r="AF20" s="212"/>
      <c r="AG20" s="213"/>
      <c r="AH20" s="213"/>
      <c r="AI20" s="213"/>
      <c r="AJ20" s="214"/>
      <c r="AK20" s="215"/>
      <c r="AL20" s="214"/>
      <c r="AM20" s="215"/>
      <c r="AN20" s="209"/>
      <c r="AO20" s="209"/>
      <c r="AP20" s="209"/>
      <c r="AQ20" s="209"/>
      <c r="AR20" s="109"/>
    </row>
    <row r="21" spans="1:44" ht="21" customHeight="1">
      <c r="B21" s="58"/>
      <c r="C21" s="228" t="s">
        <v>179</v>
      </c>
      <c r="D21" s="228"/>
      <c r="E21" s="228"/>
      <c r="F21" s="210"/>
      <c r="G21" s="211"/>
      <c r="H21" s="211"/>
      <c r="I21" s="211"/>
      <c r="J21" s="212"/>
      <c r="K21" s="213"/>
      <c r="L21" s="213"/>
      <c r="M21" s="213"/>
      <c r="N21" s="214"/>
      <c r="O21" s="215"/>
      <c r="P21" s="214"/>
      <c r="Q21" s="215"/>
      <c r="R21" s="209"/>
      <c r="S21" s="209"/>
      <c r="T21" s="209"/>
      <c r="U21" s="209"/>
      <c r="V21" s="109"/>
      <c r="W21" s="5"/>
      <c r="X21" s="58"/>
      <c r="Y21" s="228" t="s">
        <v>179</v>
      </c>
      <c r="Z21" s="228"/>
      <c r="AA21" s="228"/>
      <c r="AB21" s="210"/>
      <c r="AC21" s="211"/>
      <c r="AD21" s="211"/>
      <c r="AE21" s="211"/>
      <c r="AF21" s="212"/>
      <c r="AG21" s="213"/>
      <c r="AH21" s="213"/>
      <c r="AI21" s="213"/>
      <c r="AJ21" s="214"/>
      <c r="AK21" s="215"/>
      <c r="AL21" s="214"/>
      <c r="AM21" s="215"/>
      <c r="AN21" s="209"/>
      <c r="AO21" s="209"/>
      <c r="AP21" s="209"/>
      <c r="AQ21" s="209"/>
      <c r="AR21" s="109"/>
    </row>
    <row r="22" spans="1:44" ht="6.75" customHeight="1">
      <c r="B22" s="58"/>
      <c r="C22" s="10"/>
      <c r="D22" s="10"/>
      <c r="E22" s="10"/>
      <c r="F22" s="10"/>
      <c r="G22" s="10"/>
      <c r="H22" s="10"/>
      <c r="I22" s="59"/>
      <c r="J22" s="59"/>
      <c r="K22" s="59"/>
      <c r="L22" s="59"/>
      <c r="M22" s="10"/>
      <c r="N22" s="10"/>
      <c r="O22" s="10"/>
      <c r="P22" s="10"/>
      <c r="Q22" s="10"/>
      <c r="R22" s="10"/>
      <c r="S22" s="10"/>
      <c r="T22" s="10"/>
      <c r="U22" s="10"/>
      <c r="V22" s="43"/>
      <c r="X22" s="58"/>
      <c r="Y22" s="10"/>
      <c r="Z22" s="10"/>
      <c r="AA22" s="10"/>
      <c r="AB22" s="10"/>
      <c r="AC22" s="10"/>
      <c r="AD22" s="10"/>
      <c r="AE22" s="59"/>
      <c r="AF22" s="59"/>
      <c r="AG22" s="59"/>
      <c r="AH22" s="59"/>
      <c r="AI22" s="10"/>
      <c r="AJ22" s="10"/>
      <c r="AK22" s="10"/>
      <c r="AL22" s="10"/>
      <c r="AM22" s="10"/>
      <c r="AN22" s="10"/>
      <c r="AO22" s="10"/>
      <c r="AP22" s="10"/>
      <c r="AQ22" s="10"/>
      <c r="AR22" s="43"/>
    </row>
    <row r="23" spans="1:44">
      <c r="B23" s="58"/>
      <c r="C23" s="233" t="s">
        <v>165</v>
      </c>
      <c r="D23" s="233"/>
      <c r="E23" s="233"/>
      <c r="F23" s="233"/>
      <c r="G23" s="233"/>
      <c r="H23" s="233"/>
      <c r="I23" s="233"/>
      <c r="J23" s="233"/>
      <c r="K23" s="59"/>
      <c r="L23" s="59"/>
      <c r="M23" s="10"/>
      <c r="N23" s="10"/>
      <c r="O23" s="10"/>
      <c r="P23" s="10"/>
      <c r="Q23" s="10"/>
      <c r="R23" s="10"/>
      <c r="S23" s="10"/>
      <c r="T23" s="10"/>
      <c r="U23" s="10"/>
      <c r="V23" s="43"/>
      <c r="X23" s="58"/>
      <c r="Y23" s="233" t="s">
        <v>165</v>
      </c>
      <c r="Z23" s="233"/>
      <c r="AA23" s="233"/>
      <c r="AB23" s="233"/>
      <c r="AC23" s="233"/>
      <c r="AD23" s="233"/>
      <c r="AE23" s="233"/>
      <c r="AF23" s="233"/>
      <c r="AG23" s="59"/>
      <c r="AH23" s="59"/>
      <c r="AI23" s="10"/>
      <c r="AJ23" s="10"/>
      <c r="AK23" s="10"/>
      <c r="AL23" s="10"/>
      <c r="AM23" s="10"/>
      <c r="AN23" s="10"/>
      <c r="AO23" s="10"/>
      <c r="AP23" s="10"/>
      <c r="AQ23" s="10"/>
      <c r="AR23" s="43"/>
    </row>
    <row r="24" spans="1:44">
      <c r="B24" s="58"/>
      <c r="C24" s="229" t="s">
        <v>114</v>
      </c>
      <c r="D24" s="230"/>
      <c r="E24" s="230"/>
      <c r="F24" s="218" t="s">
        <v>167</v>
      </c>
      <c r="G24" s="219"/>
      <c r="H24" s="219"/>
      <c r="I24" s="219"/>
      <c r="J24" s="219"/>
      <c r="K24" s="219"/>
      <c r="L24" s="219"/>
      <c r="M24" s="219"/>
      <c r="N24" s="203" t="s">
        <v>115</v>
      </c>
      <c r="O24" s="204"/>
      <c r="P24" s="203" t="s">
        <v>164</v>
      </c>
      <c r="Q24" s="204"/>
      <c r="R24" s="207" t="s">
        <v>215</v>
      </c>
      <c r="S24" s="208"/>
      <c r="T24" s="208"/>
      <c r="U24" s="208"/>
      <c r="V24" s="43"/>
      <c r="X24" s="58"/>
      <c r="Y24" s="229" t="s">
        <v>114</v>
      </c>
      <c r="Z24" s="230"/>
      <c r="AA24" s="230"/>
      <c r="AB24" s="218" t="s">
        <v>167</v>
      </c>
      <c r="AC24" s="219"/>
      <c r="AD24" s="219"/>
      <c r="AE24" s="219"/>
      <c r="AF24" s="219"/>
      <c r="AG24" s="219"/>
      <c r="AH24" s="219"/>
      <c r="AI24" s="219"/>
      <c r="AJ24" s="203" t="s">
        <v>115</v>
      </c>
      <c r="AK24" s="204"/>
      <c r="AL24" s="203" t="s">
        <v>164</v>
      </c>
      <c r="AM24" s="204"/>
      <c r="AN24" s="207" t="s">
        <v>215</v>
      </c>
      <c r="AO24" s="208"/>
      <c r="AP24" s="208"/>
      <c r="AQ24" s="208"/>
      <c r="AR24" s="43"/>
    </row>
    <row r="25" spans="1:44">
      <c r="B25" s="58"/>
      <c r="C25" s="231"/>
      <c r="D25" s="232"/>
      <c r="E25" s="232"/>
      <c r="F25" s="216" t="s">
        <v>168</v>
      </c>
      <c r="G25" s="217"/>
      <c r="H25" s="217"/>
      <c r="I25" s="217"/>
      <c r="J25" s="216" t="s">
        <v>169</v>
      </c>
      <c r="K25" s="217"/>
      <c r="L25" s="217"/>
      <c r="M25" s="217"/>
      <c r="N25" s="205"/>
      <c r="O25" s="206"/>
      <c r="P25" s="205"/>
      <c r="Q25" s="206"/>
      <c r="R25" s="207"/>
      <c r="S25" s="208"/>
      <c r="T25" s="208"/>
      <c r="U25" s="208"/>
      <c r="V25" s="43"/>
      <c r="X25" s="58"/>
      <c r="Y25" s="231"/>
      <c r="Z25" s="232"/>
      <c r="AA25" s="232"/>
      <c r="AB25" s="216" t="s">
        <v>168</v>
      </c>
      <c r="AC25" s="217"/>
      <c r="AD25" s="217"/>
      <c r="AE25" s="217"/>
      <c r="AF25" s="216" t="s">
        <v>169</v>
      </c>
      <c r="AG25" s="217"/>
      <c r="AH25" s="217"/>
      <c r="AI25" s="217"/>
      <c r="AJ25" s="205"/>
      <c r="AK25" s="206"/>
      <c r="AL25" s="205"/>
      <c r="AM25" s="206"/>
      <c r="AN25" s="207"/>
      <c r="AO25" s="208"/>
      <c r="AP25" s="208"/>
      <c r="AQ25" s="208"/>
      <c r="AR25" s="43"/>
    </row>
    <row r="26" spans="1:44" ht="21" customHeight="1">
      <c r="B26" s="58"/>
      <c r="C26" s="227"/>
      <c r="D26" s="227"/>
      <c r="E26" s="227"/>
      <c r="F26" s="210"/>
      <c r="G26" s="211"/>
      <c r="H26" s="211"/>
      <c r="I26" s="211"/>
      <c r="J26" s="212"/>
      <c r="K26" s="213"/>
      <c r="L26" s="213"/>
      <c r="M26" s="213"/>
      <c r="N26" s="214"/>
      <c r="O26" s="215"/>
      <c r="P26" s="214"/>
      <c r="Q26" s="215"/>
      <c r="R26" s="209"/>
      <c r="S26" s="209"/>
      <c r="T26" s="209"/>
      <c r="U26" s="209"/>
      <c r="V26" s="43"/>
      <c r="X26" s="58"/>
      <c r="Y26" s="227"/>
      <c r="Z26" s="227"/>
      <c r="AA26" s="227"/>
      <c r="AB26" s="210"/>
      <c r="AC26" s="211"/>
      <c r="AD26" s="211"/>
      <c r="AE26" s="211"/>
      <c r="AF26" s="212"/>
      <c r="AG26" s="213"/>
      <c r="AH26" s="213"/>
      <c r="AI26" s="213"/>
      <c r="AJ26" s="214"/>
      <c r="AK26" s="215"/>
      <c r="AL26" s="214"/>
      <c r="AM26" s="215"/>
      <c r="AN26" s="209"/>
      <c r="AO26" s="209"/>
      <c r="AP26" s="209"/>
      <c r="AQ26" s="209"/>
      <c r="AR26" s="43"/>
    </row>
    <row r="27" spans="1:44" ht="21" customHeight="1">
      <c r="B27" s="58"/>
      <c r="C27" s="227"/>
      <c r="D27" s="227"/>
      <c r="E27" s="227"/>
      <c r="F27" s="210"/>
      <c r="G27" s="211"/>
      <c r="H27" s="211"/>
      <c r="I27" s="211"/>
      <c r="J27" s="212"/>
      <c r="K27" s="213"/>
      <c r="L27" s="213"/>
      <c r="M27" s="213"/>
      <c r="N27" s="214"/>
      <c r="O27" s="215"/>
      <c r="P27" s="214"/>
      <c r="Q27" s="215"/>
      <c r="R27" s="209"/>
      <c r="S27" s="209"/>
      <c r="T27" s="209"/>
      <c r="U27" s="209"/>
      <c r="V27" s="43"/>
      <c r="X27" s="58"/>
      <c r="Y27" s="227"/>
      <c r="Z27" s="227"/>
      <c r="AA27" s="227"/>
      <c r="AB27" s="210"/>
      <c r="AC27" s="211"/>
      <c r="AD27" s="211"/>
      <c r="AE27" s="211"/>
      <c r="AF27" s="212"/>
      <c r="AG27" s="213"/>
      <c r="AH27" s="213"/>
      <c r="AI27" s="213"/>
      <c r="AJ27" s="214"/>
      <c r="AK27" s="215"/>
      <c r="AL27" s="214"/>
      <c r="AM27" s="215"/>
      <c r="AN27" s="209"/>
      <c r="AO27" s="209"/>
      <c r="AP27" s="209"/>
      <c r="AQ27" s="209"/>
      <c r="AR27" s="43"/>
    </row>
    <row r="28" spans="1:44" ht="21" customHeight="1">
      <c r="B28" s="58"/>
      <c r="C28" s="227"/>
      <c r="D28" s="227"/>
      <c r="E28" s="227"/>
      <c r="F28" s="210"/>
      <c r="G28" s="211"/>
      <c r="H28" s="211"/>
      <c r="I28" s="211"/>
      <c r="J28" s="212"/>
      <c r="K28" s="213"/>
      <c r="L28" s="213"/>
      <c r="M28" s="213"/>
      <c r="N28" s="214"/>
      <c r="O28" s="215"/>
      <c r="P28" s="214"/>
      <c r="Q28" s="215"/>
      <c r="R28" s="209"/>
      <c r="S28" s="209"/>
      <c r="T28" s="209"/>
      <c r="U28" s="209"/>
      <c r="V28" s="43"/>
      <c r="X28" s="58"/>
      <c r="Y28" s="227"/>
      <c r="Z28" s="227"/>
      <c r="AA28" s="227"/>
      <c r="AB28" s="210"/>
      <c r="AC28" s="211"/>
      <c r="AD28" s="211"/>
      <c r="AE28" s="211"/>
      <c r="AF28" s="212"/>
      <c r="AG28" s="213"/>
      <c r="AH28" s="213"/>
      <c r="AI28" s="213"/>
      <c r="AJ28" s="214"/>
      <c r="AK28" s="215"/>
      <c r="AL28" s="214"/>
      <c r="AM28" s="215"/>
      <c r="AN28" s="209"/>
      <c r="AO28" s="209"/>
      <c r="AP28" s="209"/>
      <c r="AQ28" s="209"/>
      <c r="AR28" s="43"/>
    </row>
    <row r="29" spans="1:44" ht="14.25" thickBot="1">
      <c r="B29" s="60"/>
      <c r="C29" s="61"/>
      <c r="D29" s="61"/>
      <c r="E29" s="61"/>
      <c r="F29" s="61"/>
      <c r="G29" s="61"/>
      <c r="H29" s="61"/>
      <c r="I29" s="61"/>
      <c r="J29" s="61"/>
      <c r="K29" s="61"/>
      <c r="L29" s="61"/>
      <c r="M29" s="61"/>
      <c r="N29" s="61"/>
      <c r="O29" s="61"/>
      <c r="P29" s="61"/>
      <c r="Q29" s="61"/>
      <c r="R29" s="61"/>
      <c r="S29" s="61"/>
      <c r="T29" s="61"/>
      <c r="U29" s="61"/>
      <c r="V29" s="47"/>
      <c r="X29" s="60"/>
      <c r="Y29" s="61"/>
      <c r="Z29" s="61"/>
      <c r="AA29" s="61"/>
      <c r="AB29" s="61"/>
      <c r="AC29" s="61"/>
      <c r="AD29" s="61"/>
      <c r="AE29" s="61"/>
      <c r="AF29" s="61"/>
      <c r="AG29" s="61"/>
      <c r="AH29" s="61"/>
      <c r="AI29" s="61"/>
      <c r="AJ29" s="61"/>
      <c r="AK29" s="61"/>
      <c r="AL29" s="61"/>
      <c r="AM29" s="61"/>
      <c r="AN29" s="61"/>
      <c r="AO29" s="61"/>
      <c r="AP29" s="61"/>
      <c r="AQ29" s="61"/>
      <c r="AR29" s="47"/>
    </row>
    <row r="30" spans="1:44" ht="14.25" thickBot="1"/>
    <row r="31" spans="1:44" ht="10.5" customHeight="1">
      <c r="A31" s="45"/>
      <c r="B31" s="51"/>
      <c r="C31" s="52"/>
      <c r="D31" s="52"/>
      <c r="E31" s="52"/>
      <c r="F31" s="52"/>
      <c r="G31" s="225" t="s">
        <v>224</v>
      </c>
      <c r="H31" s="225"/>
      <c r="I31" s="225"/>
      <c r="J31" s="225"/>
      <c r="K31" s="225"/>
      <c r="L31" s="225"/>
      <c r="M31" s="225"/>
      <c r="N31" s="225"/>
      <c r="O31" s="225"/>
      <c r="P31" s="225"/>
      <c r="Q31" s="225"/>
      <c r="R31" s="225"/>
      <c r="S31" s="225"/>
      <c r="T31" s="225"/>
      <c r="U31" s="53"/>
      <c r="V31" s="54"/>
      <c r="X31" s="51"/>
      <c r="Y31" s="52"/>
      <c r="Z31" s="52"/>
      <c r="AA31" s="52"/>
      <c r="AB31" s="52"/>
      <c r="AC31" s="225" t="s">
        <v>224</v>
      </c>
      <c r="AD31" s="225"/>
      <c r="AE31" s="225"/>
      <c r="AF31" s="225"/>
      <c r="AG31" s="225"/>
      <c r="AH31" s="225"/>
      <c r="AI31" s="225"/>
      <c r="AJ31" s="225"/>
      <c r="AK31" s="225"/>
      <c r="AL31" s="225"/>
      <c r="AM31" s="225"/>
      <c r="AN31" s="225"/>
      <c r="AO31" s="225"/>
      <c r="AP31" s="225"/>
      <c r="AQ31" s="53"/>
      <c r="AR31" s="54"/>
    </row>
    <row r="32" spans="1:44" ht="12.75" customHeight="1">
      <c r="B32" s="55"/>
      <c r="C32" s="234" t="s">
        <v>163</v>
      </c>
      <c r="D32" s="234"/>
      <c r="E32" s="234"/>
      <c r="F32" s="234"/>
      <c r="G32" s="226"/>
      <c r="H32" s="226"/>
      <c r="I32" s="226"/>
      <c r="J32" s="226"/>
      <c r="K32" s="226"/>
      <c r="L32" s="226"/>
      <c r="M32" s="226"/>
      <c r="N32" s="226"/>
      <c r="O32" s="226"/>
      <c r="P32" s="226"/>
      <c r="Q32" s="226"/>
      <c r="R32" s="226"/>
      <c r="S32" s="226"/>
      <c r="T32" s="226"/>
      <c r="U32" s="226"/>
      <c r="V32" s="56"/>
      <c r="W32" s="44"/>
      <c r="X32" s="55"/>
      <c r="Y32" s="234" t="s">
        <v>163</v>
      </c>
      <c r="Z32" s="234"/>
      <c r="AA32" s="234"/>
      <c r="AB32" s="234"/>
      <c r="AC32" s="226"/>
      <c r="AD32" s="226"/>
      <c r="AE32" s="226"/>
      <c r="AF32" s="226"/>
      <c r="AG32" s="226"/>
      <c r="AH32" s="226"/>
      <c r="AI32" s="226"/>
      <c r="AJ32" s="226"/>
      <c r="AK32" s="226"/>
      <c r="AL32" s="226"/>
      <c r="AM32" s="226"/>
      <c r="AN32" s="226"/>
      <c r="AO32" s="226"/>
      <c r="AP32" s="226"/>
      <c r="AQ32" s="226"/>
      <c r="AR32" s="56"/>
    </row>
    <row r="33" spans="2:44" ht="12.75" customHeight="1">
      <c r="B33" s="55"/>
      <c r="C33" s="234"/>
      <c r="D33" s="234"/>
      <c r="E33" s="234"/>
      <c r="F33" s="234"/>
      <c r="G33" s="226"/>
      <c r="H33" s="226"/>
      <c r="I33" s="226"/>
      <c r="J33" s="226"/>
      <c r="K33" s="226"/>
      <c r="L33" s="226"/>
      <c r="M33" s="226"/>
      <c r="N33" s="226"/>
      <c r="O33" s="226"/>
      <c r="P33" s="226"/>
      <c r="Q33" s="226"/>
      <c r="R33" s="226"/>
      <c r="S33" s="226"/>
      <c r="T33" s="226"/>
      <c r="U33" s="226"/>
      <c r="V33" s="56"/>
      <c r="W33" s="44"/>
      <c r="X33" s="55"/>
      <c r="Y33" s="234"/>
      <c r="Z33" s="234"/>
      <c r="AA33" s="234"/>
      <c r="AB33" s="234"/>
      <c r="AC33" s="226"/>
      <c r="AD33" s="226"/>
      <c r="AE33" s="226"/>
      <c r="AF33" s="226"/>
      <c r="AG33" s="226"/>
      <c r="AH33" s="226"/>
      <c r="AI33" s="226"/>
      <c r="AJ33" s="226"/>
      <c r="AK33" s="226"/>
      <c r="AL33" s="226"/>
      <c r="AM33" s="226"/>
      <c r="AN33" s="226"/>
      <c r="AO33" s="226"/>
      <c r="AP33" s="226"/>
      <c r="AQ33" s="226"/>
      <c r="AR33" s="56"/>
    </row>
    <row r="34" spans="2:44" ht="6.75" customHeight="1">
      <c r="B34" s="55"/>
      <c r="C34" s="45"/>
      <c r="D34" s="45"/>
      <c r="E34" s="45"/>
      <c r="F34" s="45"/>
      <c r="G34" s="45"/>
      <c r="H34" s="45"/>
      <c r="I34" s="45"/>
      <c r="J34" s="45"/>
      <c r="K34" s="45"/>
      <c r="L34" s="45"/>
      <c r="M34" s="45"/>
      <c r="N34" s="45"/>
      <c r="O34" s="45"/>
      <c r="P34" s="45"/>
      <c r="Q34" s="45"/>
      <c r="R34" s="45"/>
      <c r="S34" s="45"/>
      <c r="T34" s="45"/>
      <c r="U34" s="57"/>
      <c r="V34" s="56"/>
      <c r="W34" s="44"/>
      <c r="X34" s="55"/>
      <c r="Y34" s="45"/>
      <c r="Z34" s="45"/>
      <c r="AA34" s="45"/>
      <c r="AB34" s="45"/>
      <c r="AC34" s="45"/>
      <c r="AD34" s="45"/>
      <c r="AE34" s="45"/>
      <c r="AF34" s="45"/>
      <c r="AG34" s="45"/>
      <c r="AH34" s="45"/>
      <c r="AI34" s="45"/>
      <c r="AJ34" s="45"/>
      <c r="AK34" s="45"/>
      <c r="AL34" s="45"/>
      <c r="AM34" s="45"/>
      <c r="AN34" s="45"/>
      <c r="AO34" s="45"/>
      <c r="AP34" s="45"/>
      <c r="AQ34" s="57"/>
      <c r="AR34" s="56"/>
    </row>
    <row r="35" spans="2:44" ht="14.25" customHeight="1">
      <c r="B35" s="58"/>
      <c r="C35" s="224" t="s">
        <v>170</v>
      </c>
      <c r="D35" s="224"/>
      <c r="E35" s="224"/>
      <c r="F35" s="224"/>
      <c r="G35" s="224"/>
      <c r="H35" s="224"/>
      <c r="I35" s="224"/>
      <c r="J35" s="10"/>
      <c r="K35" s="10"/>
      <c r="L35" s="10"/>
      <c r="M35" s="10"/>
      <c r="N35" s="10"/>
      <c r="O35" s="10"/>
      <c r="P35" s="10"/>
      <c r="Q35" s="10"/>
      <c r="R35" s="10"/>
      <c r="S35" s="10"/>
      <c r="T35" s="10"/>
      <c r="U35" s="10"/>
      <c r="V35" s="43"/>
      <c r="X35" s="58"/>
      <c r="Y35" s="224" t="s">
        <v>170</v>
      </c>
      <c r="Z35" s="224"/>
      <c r="AA35" s="224"/>
      <c r="AB35" s="224"/>
      <c r="AC35" s="224"/>
      <c r="AD35" s="224"/>
      <c r="AE35" s="224"/>
      <c r="AF35" s="10"/>
      <c r="AG35" s="10"/>
      <c r="AH35" s="10"/>
      <c r="AI35" s="10"/>
      <c r="AJ35" s="10"/>
      <c r="AK35" s="10"/>
      <c r="AL35" s="10"/>
      <c r="AM35" s="10"/>
      <c r="AN35" s="10"/>
      <c r="AO35" s="10"/>
      <c r="AP35" s="10"/>
      <c r="AQ35" s="10"/>
      <c r="AR35" s="43"/>
    </row>
    <row r="36" spans="2:44" ht="14.25" customHeight="1">
      <c r="B36" s="58"/>
      <c r="C36" s="220" t="s">
        <v>114</v>
      </c>
      <c r="D36" s="221"/>
      <c r="E36" s="221"/>
      <c r="F36" s="218" t="s">
        <v>167</v>
      </c>
      <c r="G36" s="219"/>
      <c r="H36" s="219"/>
      <c r="I36" s="219"/>
      <c r="J36" s="219"/>
      <c r="K36" s="219"/>
      <c r="L36" s="219"/>
      <c r="M36" s="219"/>
      <c r="N36" s="203" t="s">
        <v>115</v>
      </c>
      <c r="O36" s="204"/>
      <c r="P36" s="203" t="s">
        <v>164</v>
      </c>
      <c r="Q36" s="204"/>
      <c r="R36" s="207" t="s">
        <v>215</v>
      </c>
      <c r="S36" s="208"/>
      <c r="T36" s="208"/>
      <c r="U36" s="208"/>
      <c r="V36" s="43"/>
      <c r="X36" s="58"/>
      <c r="Y36" s="220" t="s">
        <v>114</v>
      </c>
      <c r="Z36" s="221"/>
      <c r="AA36" s="221"/>
      <c r="AB36" s="218" t="s">
        <v>167</v>
      </c>
      <c r="AC36" s="219"/>
      <c r="AD36" s="219"/>
      <c r="AE36" s="219"/>
      <c r="AF36" s="219"/>
      <c r="AG36" s="219"/>
      <c r="AH36" s="219"/>
      <c r="AI36" s="219"/>
      <c r="AJ36" s="203" t="s">
        <v>115</v>
      </c>
      <c r="AK36" s="204"/>
      <c r="AL36" s="203" t="s">
        <v>164</v>
      </c>
      <c r="AM36" s="204"/>
      <c r="AN36" s="207" t="s">
        <v>215</v>
      </c>
      <c r="AO36" s="208"/>
      <c r="AP36" s="208"/>
      <c r="AQ36" s="208"/>
      <c r="AR36" s="43"/>
    </row>
    <row r="37" spans="2:44" ht="14.25" customHeight="1">
      <c r="B37" s="58"/>
      <c r="C37" s="222"/>
      <c r="D37" s="223"/>
      <c r="E37" s="223"/>
      <c r="F37" s="216" t="s">
        <v>168</v>
      </c>
      <c r="G37" s="217"/>
      <c r="H37" s="217"/>
      <c r="I37" s="217"/>
      <c r="J37" s="216" t="s">
        <v>169</v>
      </c>
      <c r="K37" s="217"/>
      <c r="L37" s="217"/>
      <c r="M37" s="217"/>
      <c r="N37" s="205"/>
      <c r="O37" s="206"/>
      <c r="P37" s="205"/>
      <c r="Q37" s="206"/>
      <c r="R37" s="207"/>
      <c r="S37" s="208"/>
      <c r="T37" s="208"/>
      <c r="U37" s="208"/>
      <c r="V37" s="109"/>
      <c r="X37" s="58"/>
      <c r="Y37" s="222"/>
      <c r="Z37" s="223"/>
      <c r="AA37" s="223"/>
      <c r="AB37" s="216" t="s">
        <v>168</v>
      </c>
      <c r="AC37" s="217"/>
      <c r="AD37" s="217"/>
      <c r="AE37" s="217"/>
      <c r="AF37" s="216" t="s">
        <v>169</v>
      </c>
      <c r="AG37" s="217"/>
      <c r="AH37" s="217"/>
      <c r="AI37" s="217"/>
      <c r="AJ37" s="205"/>
      <c r="AK37" s="206"/>
      <c r="AL37" s="205"/>
      <c r="AM37" s="206"/>
      <c r="AN37" s="207"/>
      <c r="AO37" s="208"/>
      <c r="AP37" s="208"/>
      <c r="AQ37" s="208"/>
      <c r="AR37" s="109"/>
    </row>
    <row r="38" spans="2:44" ht="21" customHeight="1">
      <c r="B38" s="58"/>
      <c r="C38" s="228" t="s">
        <v>173</v>
      </c>
      <c r="D38" s="228"/>
      <c r="E38" s="228"/>
      <c r="F38" s="210"/>
      <c r="G38" s="211"/>
      <c r="H38" s="211"/>
      <c r="I38" s="211"/>
      <c r="J38" s="212"/>
      <c r="K38" s="213"/>
      <c r="L38" s="213"/>
      <c r="M38" s="213"/>
      <c r="N38" s="214"/>
      <c r="O38" s="215"/>
      <c r="P38" s="214"/>
      <c r="Q38" s="215"/>
      <c r="R38" s="209"/>
      <c r="S38" s="209"/>
      <c r="T38" s="209"/>
      <c r="U38" s="209"/>
      <c r="V38" s="109"/>
      <c r="X38" s="58"/>
      <c r="Y38" s="228" t="s">
        <v>173</v>
      </c>
      <c r="Z38" s="228"/>
      <c r="AA38" s="228"/>
      <c r="AB38" s="210"/>
      <c r="AC38" s="211"/>
      <c r="AD38" s="211"/>
      <c r="AE38" s="211"/>
      <c r="AF38" s="212"/>
      <c r="AG38" s="213"/>
      <c r="AH38" s="213"/>
      <c r="AI38" s="213"/>
      <c r="AJ38" s="214"/>
      <c r="AK38" s="215"/>
      <c r="AL38" s="214"/>
      <c r="AM38" s="215"/>
      <c r="AN38" s="209"/>
      <c r="AO38" s="209"/>
      <c r="AP38" s="209"/>
      <c r="AQ38" s="209"/>
      <c r="AR38" s="109"/>
    </row>
    <row r="39" spans="2:44" ht="21" customHeight="1">
      <c r="B39" s="58"/>
      <c r="C39" s="228" t="s">
        <v>174</v>
      </c>
      <c r="D39" s="228"/>
      <c r="E39" s="228"/>
      <c r="F39" s="210"/>
      <c r="G39" s="211"/>
      <c r="H39" s="211"/>
      <c r="I39" s="211"/>
      <c r="J39" s="212"/>
      <c r="K39" s="213"/>
      <c r="L39" s="213"/>
      <c r="M39" s="213"/>
      <c r="N39" s="214"/>
      <c r="O39" s="215"/>
      <c r="P39" s="214"/>
      <c r="Q39" s="215"/>
      <c r="R39" s="209"/>
      <c r="S39" s="209"/>
      <c r="T39" s="209"/>
      <c r="U39" s="209"/>
      <c r="V39" s="109"/>
      <c r="X39" s="58"/>
      <c r="Y39" s="228" t="s">
        <v>174</v>
      </c>
      <c r="Z39" s="228"/>
      <c r="AA39" s="228"/>
      <c r="AB39" s="210"/>
      <c r="AC39" s="211"/>
      <c r="AD39" s="211"/>
      <c r="AE39" s="211"/>
      <c r="AF39" s="212"/>
      <c r="AG39" s="213"/>
      <c r="AH39" s="213"/>
      <c r="AI39" s="213"/>
      <c r="AJ39" s="214"/>
      <c r="AK39" s="215"/>
      <c r="AL39" s="214"/>
      <c r="AM39" s="215"/>
      <c r="AN39" s="209"/>
      <c r="AO39" s="209"/>
      <c r="AP39" s="209"/>
      <c r="AQ39" s="209"/>
      <c r="AR39" s="109"/>
    </row>
    <row r="40" spans="2:44" ht="21" customHeight="1">
      <c r="B40" s="58"/>
      <c r="C40" s="228" t="s">
        <v>175</v>
      </c>
      <c r="D40" s="228"/>
      <c r="E40" s="228"/>
      <c r="F40" s="210"/>
      <c r="G40" s="211"/>
      <c r="H40" s="211"/>
      <c r="I40" s="211"/>
      <c r="J40" s="212"/>
      <c r="K40" s="213"/>
      <c r="L40" s="213"/>
      <c r="M40" s="213"/>
      <c r="N40" s="214"/>
      <c r="O40" s="215"/>
      <c r="P40" s="214"/>
      <c r="Q40" s="215"/>
      <c r="R40" s="209"/>
      <c r="S40" s="209"/>
      <c r="T40" s="209"/>
      <c r="U40" s="209"/>
      <c r="V40" s="109"/>
      <c r="X40" s="58"/>
      <c r="Y40" s="228" t="s">
        <v>175</v>
      </c>
      <c r="Z40" s="228"/>
      <c r="AA40" s="228"/>
      <c r="AB40" s="210"/>
      <c r="AC40" s="211"/>
      <c r="AD40" s="211"/>
      <c r="AE40" s="211"/>
      <c r="AF40" s="212"/>
      <c r="AG40" s="213"/>
      <c r="AH40" s="213"/>
      <c r="AI40" s="213"/>
      <c r="AJ40" s="214"/>
      <c r="AK40" s="215"/>
      <c r="AL40" s="214"/>
      <c r="AM40" s="215"/>
      <c r="AN40" s="209"/>
      <c r="AO40" s="209"/>
      <c r="AP40" s="209"/>
      <c r="AQ40" s="209"/>
      <c r="AR40" s="109"/>
    </row>
    <row r="41" spans="2:44" ht="21" customHeight="1">
      <c r="B41" s="58"/>
      <c r="C41" s="228" t="s">
        <v>176</v>
      </c>
      <c r="D41" s="228"/>
      <c r="E41" s="228"/>
      <c r="F41" s="210"/>
      <c r="G41" s="211"/>
      <c r="H41" s="211"/>
      <c r="I41" s="211"/>
      <c r="J41" s="212"/>
      <c r="K41" s="213"/>
      <c r="L41" s="213"/>
      <c r="M41" s="213"/>
      <c r="N41" s="214"/>
      <c r="O41" s="215"/>
      <c r="P41" s="214"/>
      <c r="Q41" s="215"/>
      <c r="R41" s="209"/>
      <c r="S41" s="209"/>
      <c r="T41" s="209"/>
      <c r="U41" s="209"/>
      <c r="V41" s="109"/>
      <c r="X41" s="58"/>
      <c r="Y41" s="228" t="s">
        <v>176</v>
      </c>
      <c r="Z41" s="228"/>
      <c r="AA41" s="228"/>
      <c r="AB41" s="210"/>
      <c r="AC41" s="211"/>
      <c r="AD41" s="211"/>
      <c r="AE41" s="211"/>
      <c r="AF41" s="212"/>
      <c r="AG41" s="213"/>
      <c r="AH41" s="213"/>
      <c r="AI41" s="213"/>
      <c r="AJ41" s="214"/>
      <c r="AK41" s="215"/>
      <c r="AL41" s="214"/>
      <c r="AM41" s="215"/>
      <c r="AN41" s="209"/>
      <c r="AO41" s="209"/>
      <c r="AP41" s="209"/>
      <c r="AQ41" s="209"/>
      <c r="AR41" s="109"/>
    </row>
    <row r="42" spans="2:44" ht="21" customHeight="1">
      <c r="B42" s="58"/>
      <c r="C42" s="228" t="s">
        <v>177</v>
      </c>
      <c r="D42" s="228"/>
      <c r="E42" s="228"/>
      <c r="F42" s="210"/>
      <c r="G42" s="211"/>
      <c r="H42" s="211"/>
      <c r="I42" s="211"/>
      <c r="J42" s="212"/>
      <c r="K42" s="213"/>
      <c r="L42" s="213"/>
      <c r="M42" s="213"/>
      <c r="N42" s="214"/>
      <c r="O42" s="215"/>
      <c r="P42" s="214"/>
      <c r="Q42" s="215"/>
      <c r="R42" s="209"/>
      <c r="S42" s="209"/>
      <c r="T42" s="209"/>
      <c r="U42" s="209"/>
      <c r="V42" s="109"/>
      <c r="X42" s="58"/>
      <c r="Y42" s="228" t="s">
        <v>177</v>
      </c>
      <c r="Z42" s="228"/>
      <c r="AA42" s="228"/>
      <c r="AB42" s="210"/>
      <c r="AC42" s="211"/>
      <c r="AD42" s="211"/>
      <c r="AE42" s="211"/>
      <c r="AF42" s="212"/>
      <c r="AG42" s="213"/>
      <c r="AH42" s="213"/>
      <c r="AI42" s="213"/>
      <c r="AJ42" s="214"/>
      <c r="AK42" s="215"/>
      <c r="AL42" s="214"/>
      <c r="AM42" s="215"/>
      <c r="AN42" s="209"/>
      <c r="AO42" s="209"/>
      <c r="AP42" s="209"/>
      <c r="AQ42" s="209"/>
      <c r="AR42" s="109"/>
    </row>
    <row r="43" spans="2:44" ht="21" customHeight="1">
      <c r="B43" s="58"/>
      <c r="C43" s="228" t="s">
        <v>178</v>
      </c>
      <c r="D43" s="228"/>
      <c r="E43" s="228"/>
      <c r="F43" s="210"/>
      <c r="G43" s="211"/>
      <c r="H43" s="211"/>
      <c r="I43" s="211"/>
      <c r="J43" s="212"/>
      <c r="K43" s="213"/>
      <c r="L43" s="213"/>
      <c r="M43" s="213"/>
      <c r="N43" s="214"/>
      <c r="O43" s="215"/>
      <c r="P43" s="214"/>
      <c r="Q43" s="215"/>
      <c r="R43" s="209"/>
      <c r="S43" s="209"/>
      <c r="T43" s="209"/>
      <c r="U43" s="209"/>
      <c r="V43" s="109"/>
      <c r="X43" s="58"/>
      <c r="Y43" s="228" t="s">
        <v>178</v>
      </c>
      <c r="Z43" s="228"/>
      <c r="AA43" s="228"/>
      <c r="AB43" s="210"/>
      <c r="AC43" s="211"/>
      <c r="AD43" s="211"/>
      <c r="AE43" s="211"/>
      <c r="AF43" s="212"/>
      <c r="AG43" s="213"/>
      <c r="AH43" s="213"/>
      <c r="AI43" s="213"/>
      <c r="AJ43" s="214"/>
      <c r="AK43" s="215"/>
      <c r="AL43" s="214"/>
      <c r="AM43" s="215"/>
      <c r="AN43" s="209"/>
      <c r="AO43" s="209"/>
      <c r="AP43" s="209"/>
      <c r="AQ43" s="209"/>
      <c r="AR43" s="109"/>
    </row>
    <row r="44" spans="2:44" ht="21" customHeight="1">
      <c r="B44" s="58"/>
      <c r="C44" s="228" t="s">
        <v>179</v>
      </c>
      <c r="D44" s="228"/>
      <c r="E44" s="228"/>
      <c r="F44" s="210"/>
      <c r="G44" s="211"/>
      <c r="H44" s="211"/>
      <c r="I44" s="211"/>
      <c r="J44" s="212"/>
      <c r="K44" s="213"/>
      <c r="L44" s="213"/>
      <c r="M44" s="213"/>
      <c r="N44" s="214"/>
      <c r="O44" s="215"/>
      <c r="P44" s="214"/>
      <c r="Q44" s="215"/>
      <c r="R44" s="209"/>
      <c r="S44" s="209"/>
      <c r="T44" s="209"/>
      <c r="U44" s="209"/>
      <c r="V44" s="109"/>
      <c r="X44" s="58"/>
      <c r="Y44" s="228" t="s">
        <v>179</v>
      </c>
      <c r="Z44" s="228"/>
      <c r="AA44" s="228"/>
      <c r="AB44" s="210"/>
      <c r="AC44" s="211"/>
      <c r="AD44" s="211"/>
      <c r="AE44" s="211"/>
      <c r="AF44" s="212"/>
      <c r="AG44" s="213"/>
      <c r="AH44" s="213"/>
      <c r="AI44" s="213"/>
      <c r="AJ44" s="214"/>
      <c r="AK44" s="215"/>
      <c r="AL44" s="214"/>
      <c r="AM44" s="215"/>
      <c r="AN44" s="209"/>
      <c r="AO44" s="209"/>
      <c r="AP44" s="209"/>
      <c r="AQ44" s="209"/>
      <c r="AR44" s="109"/>
    </row>
    <row r="45" spans="2:44" ht="6.75" customHeight="1">
      <c r="B45" s="58"/>
      <c r="C45" s="10"/>
      <c r="D45" s="10"/>
      <c r="E45" s="10"/>
      <c r="F45" s="10"/>
      <c r="G45" s="10"/>
      <c r="H45" s="10"/>
      <c r="I45" s="59"/>
      <c r="J45" s="59"/>
      <c r="K45" s="59"/>
      <c r="L45" s="59"/>
      <c r="M45" s="10"/>
      <c r="N45" s="10"/>
      <c r="O45" s="10"/>
      <c r="P45" s="10"/>
      <c r="Q45" s="10"/>
      <c r="R45" s="10"/>
      <c r="S45" s="10"/>
      <c r="T45" s="10"/>
      <c r="U45" s="10"/>
      <c r="V45" s="43"/>
      <c r="X45" s="58"/>
      <c r="Y45" s="10"/>
      <c r="Z45" s="10"/>
      <c r="AA45" s="10"/>
      <c r="AB45" s="10"/>
      <c r="AC45" s="10"/>
      <c r="AD45" s="10"/>
      <c r="AE45" s="59"/>
      <c r="AF45" s="59"/>
      <c r="AG45" s="59"/>
      <c r="AH45" s="59"/>
      <c r="AI45" s="10"/>
      <c r="AJ45" s="10"/>
      <c r="AK45" s="10"/>
      <c r="AL45" s="10"/>
      <c r="AM45" s="10"/>
      <c r="AN45" s="10"/>
      <c r="AO45" s="10"/>
      <c r="AP45" s="10"/>
      <c r="AQ45" s="10"/>
      <c r="AR45" s="43"/>
    </row>
    <row r="46" spans="2:44">
      <c r="B46" s="58"/>
      <c r="C46" s="233" t="s">
        <v>165</v>
      </c>
      <c r="D46" s="233"/>
      <c r="E46" s="233"/>
      <c r="F46" s="233"/>
      <c r="G46" s="233"/>
      <c r="H46" s="233"/>
      <c r="I46" s="233"/>
      <c r="J46" s="233"/>
      <c r="K46" s="59"/>
      <c r="L46" s="59"/>
      <c r="M46" s="10"/>
      <c r="N46" s="10"/>
      <c r="O46" s="10"/>
      <c r="P46" s="10"/>
      <c r="Q46" s="10"/>
      <c r="R46" s="10"/>
      <c r="S46" s="10"/>
      <c r="T46" s="10"/>
      <c r="U46" s="10"/>
      <c r="V46" s="43"/>
      <c r="X46" s="58"/>
      <c r="Y46" s="233" t="s">
        <v>165</v>
      </c>
      <c r="Z46" s="233"/>
      <c r="AA46" s="233"/>
      <c r="AB46" s="233"/>
      <c r="AC46" s="233"/>
      <c r="AD46" s="233"/>
      <c r="AE46" s="233"/>
      <c r="AF46" s="233"/>
      <c r="AG46" s="59"/>
      <c r="AH46" s="59"/>
      <c r="AI46" s="10"/>
      <c r="AJ46" s="10"/>
      <c r="AK46" s="10"/>
      <c r="AL46" s="10"/>
      <c r="AM46" s="10"/>
      <c r="AN46" s="10"/>
      <c r="AO46" s="10"/>
      <c r="AP46" s="10"/>
      <c r="AQ46" s="10"/>
      <c r="AR46" s="43"/>
    </row>
    <row r="47" spans="2:44">
      <c r="B47" s="58"/>
      <c r="C47" s="229" t="s">
        <v>114</v>
      </c>
      <c r="D47" s="230"/>
      <c r="E47" s="230"/>
      <c r="F47" s="218" t="s">
        <v>167</v>
      </c>
      <c r="G47" s="219"/>
      <c r="H47" s="219"/>
      <c r="I47" s="219"/>
      <c r="J47" s="219"/>
      <c r="K47" s="219"/>
      <c r="L47" s="219"/>
      <c r="M47" s="219"/>
      <c r="N47" s="203" t="s">
        <v>115</v>
      </c>
      <c r="O47" s="204"/>
      <c r="P47" s="203" t="s">
        <v>164</v>
      </c>
      <c r="Q47" s="204"/>
      <c r="R47" s="207" t="s">
        <v>215</v>
      </c>
      <c r="S47" s="208"/>
      <c r="T47" s="208"/>
      <c r="U47" s="208"/>
      <c r="V47" s="43"/>
      <c r="X47" s="58"/>
      <c r="Y47" s="229" t="s">
        <v>114</v>
      </c>
      <c r="Z47" s="230"/>
      <c r="AA47" s="230"/>
      <c r="AB47" s="218" t="s">
        <v>167</v>
      </c>
      <c r="AC47" s="219"/>
      <c r="AD47" s="219"/>
      <c r="AE47" s="219"/>
      <c r="AF47" s="219"/>
      <c r="AG47" s="219"/>
      <c r="AH47" s="219"/>
      <c r="AI47" s="219"/>
      <c r="AJ47" s="203" t="s">
        <v>115</v>
      </c>
      <c r="AK47" s="204"/>
      <c r="AL47" s="203" t="s">
        <v>164</v>
      </c>
      <c r="AM47" s="204"/>
      <c r="AN47" s="207" t="s">
        <v>215</v>
      </c>
      <c r="AO47" s="208"/>
      <c r="AP47" s="208"/>
      <c r="AQ47" s="208"/>
      <c r="AR47" s="43"/>
    </row>
    <row r="48" spans="2:44">
      <c r="B48" s="58"/>
      <c r="C48" s="231"/>
      <c r="D48" s="232"/>
      <c r="E48" s="232"/>
      <c r="F48" s="216" t="s">
        <v>168</v>
      </c>
      <c r="G48" s="217"/>
      <c r="H48" s="217"/>
      <c r="I48" s="217"/>
      <c r="J48" s="216" t="s">
        <v>169</v>
      </c>
      <c r="K48" s="217"/>
      <c r="L48" s="217"/>
      <c r="M48" s="217"/>
      <c r="N48" s="205"/>
      <c r="O48" s="206"/>
      <c r="P48" s="205"/>
      <c r="Q48" s="206"/>
      <c r="R48" s="207"/>
      <c r="S48" s="208"/>
      <c r="T48" s="208"/>
      <c r="U48" s="208"/>
      <c r="V48" s="43"/>
      <c r="X48" s="58"/>
      <c r="Y48" s="231"/>
      <c r="Z48" s="232"/>
      <c r="AA48" s="232"/>
      <c r="AB48" s="216" t="s">
        <v>168</v>
      </c>
      <c r="AC48" s="217"/>
      <c r="AD48" s="217"/>
      <c r="AE48" s="217"/>
      <c r="AF48" s="216" t="s">
        <v>169</v>
      </c>
      <c r="AG48" s="217"/>
      <c r="AH48" s="217"/>
      <c r="AI48" s="217"/>
      <c r="AJ48" s="205"/>
      <c r="AK48" s="206"/>
      <c r="AL48" s="205"/>
      <c r="AM48" s="206"/>
      <c r="AN48" s="207"/>
      <c r="AO48" s="208"/>
      <c r="AP48" s="208"/>
      <c r="AQ48" s="208"/>
      <c r="AR48" s="43"/>
    </row>
    <row r="49" spans="2:44" ht="21" customHeight="1">
      <c r="B49" s="58"/>
      <c r="C49" s="227"/>
      <c r="D49" s="227"/>
      <c r="E49" s="227"/>
      <c r="F49" s="210"/>
      <c r="G49" s="211"/>
      <c r="H49" s="211"/>
      <c r="I49" s="211"/>
      <c r="J49" s="212"/>
      <c r="K49" s="213"/>
      <c r="L49" s="213"/>
      <c r="M49" s="213"/>
      <c r="N49" s="214"/>
      <c r="O49" s="215"/>
      <c r="P49" s="214"/>
      <c r="Q49" s="215"/>
      <c r="R49" s="209"/>
      <c r="S49" s="209"/>
      <c r="T49" s="209"/>
      <c r="U49" s="209"/>
      <c r="V49" s="43"/>
      <c r="X49" s="58"/>
      <c r="Y49" s="227"/>
      <c r="Z49" s="227"/>
      <c r="AA49" s="227"/>
      <c r="AB49" s="210"/>
      <c r="AC49" s="211"/>
      <c r="AD49" s="211"/>
      <c r="AE49" s="211"/>
      <c r="AF49" s="212"/>
      <c r="AG49" s="213"/>
      <c r="AH49" s="213"/>
      <c r="AI49" s="213"/>
      <c r="AJ49" s="214"/>
      <c r="AK49" s="215"/>
      <c r="AL49" s="214"/>
      <c r="AM49" s="215"/>
      <c r="AN49" s="209"/>
      <c r="AO49" s="209"/>
      <c r="AP49" s="209"/>
      <c r="AQ49" s="209"/>
      <c r="AR49" s="43"/>
    </row>
    <row r="50" spans="2:44" ht="21" customHeight="1">
      <c r="B50" s="58"/>
      <c r="C50" s="227"/>
      <c r="D50" s="227"/>
      <c r="E50" s="227"/>
      <c r="F50" s="210"/>
      <c r="G50" s="211"/>
      <c r="H50" s="211"/>
      <c r="I50" s="211"/>
      <c r="J50" s="212"/>
      <c r="K50" s="213"/>
      <c r="L50" s="213"/>
      <c r="M50" s="213"/>
      <c r="N50" s="214"/>
      <c r="O50" s="215"/>
      <c r="P50" s="214"/>
      <c r="Q50" s="215"/>
      <c r="R50" s="209"/>
      <c r="S50" s="209"/>
      <c r="T50" s="209"/>
      <c r="U50" s="209"/>
      <c r="V50" s="43"/>
      <c r="X50" s="58"/>
      <c r="Y50" s="227"/>
      <c r="Z50" s="227"/>
      <c r="AA50" s="227"/>
      <c r="AB50" s="210"/>
      <c r="AC50" s="211"/>
      <c r="AD50" s="211"/>
      <c r="AE50" s="211"/>
      <c r="AF50" s="212"/>
      <c r="AG50" s="213"/>
      <c r="AH50" s="213"/>
      <c r="AI50" s="213"/>
      <c r="AJ50" s="214"/>
      <c r="AK50" s="215"/>
      <c r="AL50" s="214"/>
      <c r="AM50" s="215"/>
      <c r="AN50" s="209"/>
      <c r="AO50" s="209"/>
      <c r="AP50" s="209"/>
      <c r="AQ50" s="209"/>
      <c r="AR50" s="43"/>
    </row>
    <row r="51" spans="2:44" ht="21" customHeight="1">
      <c r="B51" s="58"/>
      <c r="C51" s="227"/>
      <c r="D51" s="227"/>
      <c r="E51" s="227"/>
      <c r="F51" s="210"/>
      <c r="G51" s="211"/>
      <c r="H51" s="211"/>
      <c r="I51" s="211"/>
      <c r="J51" s="212"/>
      <c r="K51" s="213"/>
      <c r="L51" s="213"/>
      <c r="M51" s="213"/>
      <c r="N51" s="214"/>
      <c r="O51" s="215"/>
      <c r="P51" s="214"/>
      <c r="Q51" s="215"/>
      <c r="R51" s="209"/>
      <c r="S51" s="209"/>
      <c r="T51" s="209"/>
      <c r="U51" s="209"/>
      <c r="V51" s="43"/>
      <c r="X51" s="58"/>
      <c r="Y51" s="227"/>
      <c r="Z51" s="227"/>
      <c r="AA51" s="227"/>
      <c r="AB51" s="210"/>
      <c r="AC51" s="211"/>
      <c r="AD51" s="211"/>
      <c r="AE51" s="211"/>
      <c r="AF51" s="212"/>
      <c r="AG51" s="213"/>
      <c r="AH51" s="213"/>
      <c r="AI51" s="213"/>
      <c r="AJ51" s="214"/>
      <c r="AK51" s="215"/>
      <c r="AL51" s="214"/>
      <c r="AM51" s="215"/>
      <c r="AN51" s="209"/>
      <c r="AO51" s="209"/>
      <c r="AP51" s="209"/>
      <c r="AQ51" s="209"/>
      <c r="AR51" s="43"/>
    </row>
    <row r="52" spans="2:44" ht="14.25" thickBot="1">
      <c r="B52" s="60"/>
      <c r="C52" s="61"/>
      <c r="D52" s="61"/>
      <c r="E52" s="61"/>
      <c r="F52" s="61"/>
      <c r="G52" s="61"/>
      <c r="H52" s="61"/>
      <c r="I52" s="61"/>
      <c r="J52" s="61"/>
      <c r="K52" s="61"/>
      <c r="L52" s="61"/>
      <c r="M52" s="61"/>
      <c r="N52" s="61"/>
      <c r="O52" s="61"/>
      <c r="P52" s="61"/>
      <c r="Q52" s="61"/>
      <c r="R52" s="61"/>
      <c r="S52" s="61"/>
      <c r="T52" s="61"/>
      <c r="U52" s="61"/>
      <c r="V52" s="47"/>
      <c r="X52" s="60"/>
      <c r="Y52" s="61"/>
      <c r="Z52" s="61"/>
      <c r="AA52" s="61"/>
      <c r="AB52" s="61"/>
      <c r="AC52" s="61"/>
      <c r="AD52" s="61"/>
      <c r="AE52" s="61"/>
      <c r="AF52" s="61"/>
      <c r="AG52" s="61"/>
      <c r="AH52" s="61"/>
      <c r="AI52" s="61"/>
      <c r="AJ52" s="61"/>
      <c r="AK52" s="61"/>
      <c r="AL52" s="61"/>
      <c r="AM52" s="61"/>
      <c r="AN52" s="61"/>
      <c r="AO52" s="61"/>
      <c r="AP52" s="61"/>
      <c r="AQ52" s="61"/>
      <c r="AR52" s="47"/>
    </row>
    <row r="53" spans="2:44"/>
    <row r="54" spans="2:44">
      <c r="B54" t="s">
        <v>182</v>
      </c>
    </row>
    <row r="55" spans="2:44">
      <c r="B55" t="s">
        <v>180</v>
      </c>
    </row>
    <row r="56" spans="2:44" ht="41.25" customHeight="1">
      <c r="B56" s="235" t="s">
        <v>181</v>
      </c>
      <c r="C56" s="235"/>
      <c r="D56" s="235"/>
      <c r="E56" s="235"/>
      <c r="F56" s="235"/>
      <c r="G56" s="235"/>
      <c r="H56" s="235"/>
      <c r="I56" s="235"/>
      <c r="J56" s="235"/>
      <c r="K56" s="235"/>
      <c r="L56" s="235"/>
      <c r="M56" s="235"/>
      <c r="N56" s="235"/>
      <c r="O56" s="235"/>
      <c r="P56" s="235"/>
      <c r="Q56" s="235"/>
      <c r="R56" s="235"/>
      <c r="S56" s="235"/>
      <c r="T56" s="235"/>
      <c r="U56" s="235"/>
      <c r="V56" s="235"/>
      <c r="W56" s="62"/>
      <c r="X56" s="235" t="s">
        <v>183</v>
      </c>
      <c r="Y56" s="235"/>
      <c r="Z56" s="235"/>
      <c r="AA56" s="235"/>
      <c r="AB56" s="235"/>
      <c r="AC56" s="235"/>
      <c r="AD56" s="235"/>
      <c r="AE56" s="235"/>
      <c r="AF56" s="235"/>
      <c r="AG56" s="235"/>
      <c r="AH56" s="235"/>
      <c r="AI56" s="235"/>
      <c r="AJ56" s="235"/>
      <c r="AK56" s="235"/>
      <c r="AL56" s="235"/>
      <c r="AM56" s="235"/>
      <c r="AN56" s="235"/>
      <c r="AO56" s="235"/>
      <c r="AP56" s="235"/>
      <c r="AQ56" s="235"/>
      <c r="AR56" s="235"/>
    </row>
  </sheetData>
  <sheetProtection password="8617" sheet="1" objects="1" scenarios="1" selectLockedCells="1"/>
  <mergeCells count="325">
    <mergeCell ref="F26:I26"/>
    <mergeCell ref="J26:M26"/>
    <mergeCell ref="F28:I28"/>
    <mergeCell ref="J28:M28"/>
    <mergeCell ref="F24:M24"/>
    <mergeCell ref="C26:E26"/>
    <mergeCell ref="A2:AR3"/>
    <mergeCell ref="A5:Q5"/>
    <mergeCell ref="R5:AA6"/>
    <mergeCell ref="AC5:AR5"/>
    <mergeCell ref="B6:Q6"/>
    <mergeCell ref="AD6:AQ6"/>
    <mergeCell ref="G8:T8"/>
    <mergeCell ref="F25:I25"/>
    <mergeCell ref="J25:M25"/>
    <mergeCell ref="F21:I21"/>
    <mergeCell ref="J21:M21"/>
    <mergeCell ref="AC9:AQ10"/>
    <mergeCell ref="C12:I12"/>
    <mergeCell ref="C13:E14"/>
    <mergeCell ref="AJ13:AK14"/>
    <mergeCell ref="AN16:AQ16"/>
    <mergeCell ref="AJ15:AK15"/>
    <mergeCell ref="A7:S7"/>
    <mergeCell ref="C9:F10"/>
    <mergeCell ref="G9:U10"/>
    <mergeCell ref="F13:M13"/>
    <mergeCell ref="N13:O14"/>
    <mergeCell ref="R13:U14"/>
    <mergeCell ref="J14:M14"/>
    <mergeCell ref="C17:E17"/>
    <mergeCell ref="Y17:AA17"/>
    <mergeCell ref="P13:Q14"/>
    <mergeCell ref="F14:I14"/>
    <mergeCell ref="Y16:AA16"/>
    <mergeCell ref="J15:M15"/>
    <mergeCell ref="Y15:AA15"/>
    <mergeCell ref="R15:U15"/>
    <mergeCell ref="R16:U16"/>
    <mergeCell ref="N16:O16"/>
    <mergeCell ref="J16:M16"/>
    <mergeCell ref="R17:U17"/>
    <mergeCell ref="F15:I15"/>
    <mergeCell ref="C24:E25"/>
    <mergeCell ref="AC8:AP8"/>
    <mergeCell ref="Y19:AA19"/>
    <mergeCell ref="Y18:AA18"/>
    <mergeCell ref="N19:O19"/>
    <mergeCell ref="AL15:AM15"/>
    <mergeCell ref="AB16:AE16"/>
    <mergeCell ref="AF16:AI16"/>
    <mergeCell ref="AJ16:AK16"/>
    <mergeCell ref="AL16:AM16"/>
    <mergeCell ref="Y20:AA20"/>
    <mergeCell ref="R26:U26"/>
    <mergeCell ref="N26:O26"/>
    <mergeCell ref="R18:U18"/>
    <mergeCell ref="P26:Q26"/>
    <mergeCell ref="F16:I16"/>
    <mergeCell ref="F17:I17"/>
    <mergeCell ref="N17:O17"/>
    <mergeCell ref="P15:Q15"/>
    <mergeCell ref="P16:Q16"/>
    <mergeCell ref="P17:Q17"/>
    <mergeCell ref="J17:M17"/>
    <mergeCell ref="R19:U19"/>
    <mergeCell ref="C23:J23"/>
    <mergeCell ref="R20:U20"/>
    <mergeCell ref="R21:U21"/>
    <mergeCell ref="N20:O20"/>
    <mergeCell ref="N21:O21"/>
    <mergeCell ref="J20:M20"/>
    <mergeCell ref="P20:Q20"/>
    <mergeCell ref="C21:E21"/>
    <mergeCell ref="C15:E15"/>
    <mergeCell ref="C16:E16"/>
    <mergeCell ref="N15:O15"/>
    <mergeCell ref="N24:O25"/>
    <mergeCell ref="P24:Q25"/>
    <mergeCell ref="R24:U25"/>
    <mergeCell ref="P21:Q21"/>
    <mergeCell ref="C18:E18"/>
    <mergeCell ref="C19:E19"/>
    <mergeCell ref="P18:Q18"/>
    <mergeCell ref="P19:Q19"/>
    <mergeCell ref="F18:I18"/>
    <mergeCell ref="F19:I19"/>
    <mergeCell ref="N18:O18"/>
    <mergeCell ref="C20:E20"/>
    <mergeCell ref="F20:I20"/>
    <mergeCell ref="J18:M18"/>
    <mergeCell ref="J19:M19"/>
    <mergeCell ref="B56:V56"/>
    <mergeCell ref="X56:AR56"/>
    <mergeCell ref="C40:E40"/>
    <mergeCell ref="C42:E42"/>
    <mergeCell ref="F42:I42"/>
    <mergeCell ref="J42:M42"/>
    <mergeCell ref="C38:E38"/>
    <mergeCell ref="C39:E39"/>
    <mergeCell ref="Y38:AA38"/>
    <mergeCell ref="F39:I39"/>
    <mergeCell ref="J39:M39"/>
    <mergeCell ref="Y42:AA42"/>
    <mergeCell ref="R43:U43"/>
    <mergeCell ref="F43:I43"/>
    <mergeCell ref="J43:M43"/>
    <mergeCell ref="P42:Q42"/>
    <mergeCell ref="Y43:AA43"/>
    <mergeCell ref="AF48:AI48"/>
    <mergeCell ref="F27:I27"/>
    <mergeCell ref="J27:M27"/>
    <mergeCell ref="N27:O27"/>
    <mergeCell ref="P27:Q27"/>
    <mergeCell ref="R27:U27"/>
    <mergeCell ref="C27:E27"/>
    <mergeCell ref="R42:U42"/>
    <mergeCell ref="F40:I40"/>
    <mergeCell ref="J40:M40"/>
    <mergeCell ref="C41:E41"/>
    <mergeCell ref="N38:O38"/>
    <mergeCell ref="P38:Q38"/>
    <mergeCell ref="N40:O40"/>
    <mergeCell ref="P40:Q40"/>
    <mergeCell ref="R40:U40"/>
    <mergeCell ref="R38:U38"/>
    <mergeCell ref="R39:U39"/>
    <mergeCell ref="F41:I41"/>
    <mergeCell ref="C28:E28"/>
    <mergeCell ref="N28:O28"/>
    <mergeCell ref="P28:Q28"/>
    <mergeCell ref="R28:U28"/>
    <mergeCell ref="R41:U41"/>
    <mergeCell ref="C32:F33"/>
    <mergeCell ref="G32:U33"/>
    <mergeCell ref="Y32:AB33"/>
    <mergeCell ref="C43:E43"/>
    <mergeCell ref="N39:O39"/>
    <mergeCell ref="P39:Q39"/>
    <mergeCell ref="F38:I38"/>
    <mergeCell ref="J38:M38"/>
    <mergeCell ref="N36:O37"/>
    <mergeCell ref="P36:Q37"/>
    <mergeCell ref="F37:I37"/>
    <mergeCell ref="J37:M37"/>
    <mergeCell ref="Y39:AA39"/>
    <mergeCell ref="AB36:AI36"/>
    <mergeCell ref="AB41:AE41"/>
    <mergeCell ref="Y41:AA41"/>
    <mergeCell ref="Y40:AA40"/>
    <mergeCell ref="C44:E44"/>
    <mergeCell ref="C46:J46"/>
    <mergeCell ref="Y44:AA44"/>
    <mergeCell ref="C47:E48"/>
    <mergeCell ref="Y46:AF46"/>
    <mergeCell ref="P44:Q44"/>
    <mergeCell ref="F44:I44"/>
    <mergeCell ref="J44:M44"/>
    <mergeCell ref="N44:O44"/>
    <mergeCell ref="AN49:AQ49"/>
    <mergeCell ref="Y49:AA49"/>
    <mergeCell ref="N49:O49"/>
    <mergeCell ref="P49:Q49"/>
    <mergeCell ref="AN50:AQ50"/>
    <mergeCell ref="Y51:AA51"/>
    <mergeCell ref="AF51:AI51"/>
    <mergeCell ref="AJ51:AK51"/>
    <mergeCell ref="AL51:AM51"/>
    <mergeCell ref="AN51:AQ51"/>
    <mergeCell ref="AL49:AM49"/>
    <mergeCell ref="AF50:AI50"/>
    <mergeCell ref="AJ50:AK50"/>
    <mergeCell ref="AL50:AM50"/>
    <mergeCell ref="AF49:AI49"/>
    <mergeCell ref="AJ49:AK49"/>
    <mergeCell ref="C51:E51"/>
    <mergeCell ref="Y50:AA50"/>
    <mergeCell ref="AB49:AE49"/>
    <mergeCell ref="P50:Q50"/>
    <mergeCell ref="AB50:AE50"/>
    <mergeCell ref="AB51:AE51"/>
    <mergeCell ref="C49:E49"/>
    <mergeCell ref="R49:U49"/>
    <mergeCell ref="AB48:AE48"/>
    <mergeCell ref="C50:E50"/>
    <mergeCell ref="F49:I49"/>
    <mergeCell ref="J49:M49"/>
    <mergeCell ref="P47:Q48"/>
    <mergeCell ref="R47:U48"/>
    <mergeCell ref="F48:I48"/>
    <mergeCell ref="J48:M48"/>
    <mergeCell ref="AB47:AI47"/>
    <mergeCell ref="Y47:AA48"/>
    <mergeCell ref="AL13:AM14"/>
    <mergeCell ref="AN13:AQ14"/>
    <mergeCell ref="AB14:AE14"/>
    <mergeCell ref="AF14:AI14"/>
    <mergeCell ref="AB15:AE15"/>
    <mergeCell ref="AF15:AI15"/>
    <mergeCell ref="AN15:AQ15"/>
    <mergeCell ref="Y9:AB10"/>
    <mergeCell ref="Y12:AE12"/>
    <mergeCell ref="Y13:AA14"/>
    <mergeCell ref="AB13:AI13"/>
    <mergeCell ref="AB20:AE20"/>
    <mergeCell ref="AF20:AI20"/>
    <mergeCell ref="AJ20:AK20"/>
    <mergeCell ref="AB21:AE21"/>
    <mergeCell ref="AF21:AI21"/>
    <mergeCell ref="AJ21:AK21"/>
    <mergeCell ref="AL17:AM17"/>
    <mergeCell ref="AN21:AQ21"/>
    <mergeCell ref="AL18:AM18"/>
    <mergeCell ref="AN18:AQ18"/>
    <mergeCell ref="AJ19:AK19"/>
    <mergeCell ref="AL19:AM19"/>
    <mergeCell ref="AN19:AQ19"/>
    <mergeCell ref="AL20:AM20"/>
    <mergeCell ref="AN17:AQ17"/>
    <mergeCell ref="AN20:AQ20"/>
    <mergeCell ref="AB17:AE17"/>
    <mergeCell ref="AF17:AI17"/>
    <mergeCell ref="AJ18:AK18"/>
    <mergeCell ref="AB18:AE18"/>
    <mergeCell ref="AF18:AI18"/>
    <mergeCell ref="AB19:AE19"/>
    <mergeCell ref="AF19:AI19"/>
    <mergeCell ref="AJ17:AK17"/>
    <mergeCell ref="AL24:AM25"/>
    <mergeCell ref="Y21:AA21"/>
    <mergeCell ref="Y24:AA25"/>
    <mergeCell ref="AN24:AQ25"/>
    <mergeCell ref="Y23:AF23"/>
    <mergeCell ref="AB25:AE25"/>
    <mergeCell ref="AF25:AI25"/>
    <mergeCell ref="AJ24:AK25"/>
    <mergeCell ref="AL21:AM21"/>
    <mergeCell ref="AB24:AI24"/>
    <mergeCell ref="AL26:AM26"/>
    <mergeCell ref="AN26:AQ26"/>
    <mergeCell ref="AN27:AQ27"/>
    <mergeCell ref="AJ26:AK26"/>
    <mergeCell ref="AB27:AE27"/>
    <mergeCell ref="AF27:AI27"/>
    <mergeCell ref="AJ27:AK27"/>
    <mergeCell ref="AL27:AM27"/>
    <mergeCell ref="Y35:AE35"/>
    <mergeCell ref="AC32:AQ33"/>
    <mergeCell ref="Y28:AA28"/>
    <mergeCell ref="AB28:AE28"/>
    <mergeCell ref="AF28:AI28"/>
    <mergeCell ref="AJ28:AK28"/>
    <mergeCell ref="AL28:AM28"/>
    <mergeCell ref="AN28:AQ28"/>
    <mergeCell ref="AB26:AE26"/>
    <mergeCell ref="AC31:AP31"/>
    <mergeCell ref="AF26:AI26"/>
    <mergeCell ref="Y27:AA27"/>
    <mergeCell ref="Y26:AA26"/>
    <mergeCell ref="Y36:AA37"/>
    <mergeCell ref="C35:I35"/>
    <mergeCell ref="C36:E37"/>
    <mergeCell ref="F36:M36"/>
    <mergeCell ref="R36:U37"/>
    <mergeCell ref="G31:T31"/>
    <mergeCell ref="J41:M41"/>
    <mergeCell ref="N41:O41"/>
    <mergeCell ref="P41:Q41"/>
    <mergeCell ref="N43:O43"/>
    <mergeCell ref="P43:Q43"/>
    <mergeCell ref="F47:M47"/>
    <mergeCell ref="N47:O48"/>
    <mergeCell ref="N42:O42"/>
    <mergeCell ref="R44:U44"/>
    <mergeCell ref="R50:U50"/>
    <mergeCell ref="F51:I51"/>
    <mergeCell ref="J51:M51"/>
    <mergeCell ref="N51:O51"/>
    <mergeCell ref="P51:Q51"/>
    <mergeCell ref="R51:U51"/>
    <mergeCell ref="F50:I50"/>
    <mergeCell ref="J50:M50"/>
    <mergeCell ref="N50:O50"/>
    <mergeCell ref="AB43:AE43"/>
    <mergeCell ref="AF43:AI43"/>
    <mergeCell ref="AJ43:AK43"/>
    <mergeCell ref="AL43:AM43"/>
    <mergeCell ref="AB44:AE44"/>
    <mergeCell ref="AF44:AI44"/>
    <mergeCell ref="AJ44:AK44"/>
    <mergeCell ref="AL44:AM44"/>
    <mergeCell ref="AN36:AQ37"/>
    <mergeCell ref="AB37:AE37"/>
    <mergeCell ref="AF37:AI37"/>
    <mergeCell ref="AB38:AE38"/>
    <mergeCell ref="AF38:AI38"/>
    <mergeCell ref="AJ38:AK38"/>
    <mergeCell ref="AL38:AM38"/>
    <mergeCell ref="AN38:AQ38"/>
    <mergeCell ref="AL36:AM37"/>
    <mergeCell ref="AJ36:AK37"/>
    <mergeCell ref="AL47:AM48"/>
    <mergeCell ref="AN47:AQ48"/>
    <mergeCell ref="AJ47:AK48"/>
    <mergeCell ref="AN44:AQ44"/>
    <mergeCell ref="AB39:AE39"/>
    <mergeCell ref="AB40:AE40"/>
    <mergeCell ref="AF40:AI40"/>
    <mergeCell ref="AJ40:AK40"/>
    <mergeCell ref="AL40:AM40"/>
    <mergeCell ref="AL41:AM41"/>
    <mergeCell ref="AL39:AM39"/>
    <mergeCell ref="AN39:AQ39"/>
    <mergeCell ref="AN40:AQ40"/>
    <mergeCell ref="AN43:AQ43"/>
    <mergeCell ref="AF39:AI39"/>
    <mergeCell ref="AJ39:AK39"/>
    <mergeCell ref="AN42:AQ42"/>
    <mergeCell ref="AN41:AQ41"/>
    <mergeCell ref="AF41:AI41"/>
    <mergeCell ref="AJ41:AK41"/>
    <mergeCell ref="AB42:AE42"/>
    <mergeCell ref="AF42:AI42"/>
    <mergeCell ref="AJ42:AK42"/>
    <mergeCell ref="AL42:AM42"/>
  </mergeCells>
  <phoneticPr fontId="2"/>
  <conditionalFormatting sqref="Y9 X8:AB8 AC9 C11:T11 C9 A7:S7 G9 U7:V8 AQ8:AR8 B9:B11 A31:F31 G32 U31:V31 B32:B34 C34:T34 V9:X11 AR9:AR11 Y11:AP11 C32 X31:AB31 AC32 AQ31:AR31 V32:X34 Y34:AP34 AR32:AR34 Y32 A8:G8">
    <cfRule type="cellIs" dxfId="7" priority="4" stopIfTrue="1" operator="equal">
      <formula>"未入力項目が存在します（登録選手の全項目を入力してください）"</formula>
    </cfRule>
  </conditionalFormatting>
  <conditionalFormatting sqref="AC8">
    <cfRule type="cellIs" dxfId="6" priority="3" stopIfTrue="1" operator="equal">
      <formula>"未入力項目が存在します（登録選手の全項目を入力してください）"</formula>
    </cfRule>
  </conditionalFormatting>
  <conditionalFormatting sqref="G31">
    <cfRule type="cellIs" dxfId="5" priority="2" stopIfTrue="1" operator="equal">
      <formula>"未入力項目が存在します（登録選手の全項目を入力してください）"</formula>
    </cfRule>
  </conditionalFormatting>
  <conditionalFormatting sqref="AC31">
    <cfRule type="cellIs" dxfId="4" priority="1" stopIfTrue="1" operator="equal">
      <formula>"未入力項目が存在します（登録選手の全項目を入力してください）"</formula>
    </cfRule>
  </conditionalFormatting>
  <dataValidations count="3">
    <dataValidation type="list" allowBlank="1" showInputMessage="1" showErrorMessage="1" sqref="P15:P21 P38:P44 P49:P51 AL15:AL21 AL26:AL28 P26:P28 AL38:AL44 AL49:AL51">
      <formula1>"男子,女子"</formula1>
    </dataValidation>
    <dataValidation type="list" allowBlank="1" showInputMessage="1" showErrorMessage="1" sqref="N15:N21 N38:N44 N49:N51 AJ15:AJ21 AJ26:AJ28 N26:N28 AJ38:AJ44 AJ49:AJ51">
      <formula1>"年中,年長,小1,小2,小3,小4,小5,小6"</formula1>
    </dataValidation>
    <dataValidation type="list" allowBlank="1" showInputMessage="1" showErrorMessage="1" sqref="C26:E28 C49:E51 Y26:AA28 Y49:AA51">
      <formula1>"20kg級,23kg級,26kg級,30kg級,35kg級,42kg級,50kg級"</formula1>
    </dataValidation>
  </dataValidations>
  <printOptions horizontalCentered="1" verticalCentered="1"/>
  <pageMargins left="0.2" right="0.2" top="0.23" bottom="0.21" header="0.23" footer="0.21"/>
  <pageSetup paperSize="9" scale="9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5"/>
  <sheetViews>
    <sheetView showGridLines="0" zoomScaleNormal="100" zoomScaleSheetLayoutView="100" workbookViewId="0">
      <selection activeCell="G9" sqref="G9:U10"/>
    </sheetView>
  </sheetViews>
  <sheetFormatPr defaultColWidth="0" defaultRowHeight="13.5" zeroHeight="1"/>
  <cols>
    <col min="1" max="45" width="2.375" style="12" customWidth="1"/>
    <col min="46" max="47" width="2.375" style="12" hidden="1" customWidth="1"/>
    <col min="48" max="48" width="2.125" style="12" hidden="1" customWidth="1"/>
    <col min="49" max="49" width="7.25" style="12" hidden="1" customWidth="1"/>
    <col min="50" max="50" width="5.625" style="12" hidden="1" customWidth="1"/>
    <col min="51" max="55" width="5.75" style="12" hidden="1" customWidth="1"/>
    <col min="56" max="56" width="6.375" style="12" hidden="1" customWidth="1"/>
    <col min="57" max="57" width="7.125" style="12" hidden="1" customWidth="1"/>
    <col min="58" max="62" width="2.375" style="12" hidden="1" customWidth="1"/>
    <col min="63" max="16384" width="0" style="12" hidden="1"/>
  </cols>
  <sheetData>
    <row r="1" spans="1:44" ht="14.25" thickBot="1">
      <c r="A1" s="11" t="s">
        <v>185</v>
      </c>
    </row>
    <row r="2" spans="1:44">
      <c r="A2" s="288" t="s">
        <v>227</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row>
    <row r="3" spans="1:44" ht="14.25" thickBot="1">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row>
    <row r="4" spans="1:44" ht="6.7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row>
    <row r="5" spans="1:44">
      <c r="A5" s="290" t="s">
        <v>172</v>
      </c>
      <c r="B5" s="291"/>
      <c r="C5" s="291"/>
      <c r="D5" s="291"/>
      <c r="E5" s="291"/>
      <c r="F5" s="291"/>
      <c r="G5" s="291"/>
      <c r="H5" s="291"/>
      <c r="I5" s="291"/>
      <c r="J5" s="291"/>
      <c r="K5" s="291"/>
      <c r="L5" s="291"/>
      <c r="M5" s="291"/>
      <c r="N5" s="291"/>
      <c r="O5" s="291"/>
      <c r="P5" s="291"/>
      <c r="Q5" s="292"/>
      <c r="R5" s="293" t="s">
        <v>166</v>
      </c>
      <c r="S5" s="294"/>
      <c r="T5" s="294"/>
      <c r="U5" s="294"/>
      <c r="V5" s="294"/>
      <c r="W5" s="294"/>
      <c r="X5" s="294"/>
      <c r="Y5" s="294"/>
      <c r="Z5" s="294"/>
      <c r="AA5" s="294"/>
      <c r="AC5" s="290" t="s">
        <v>171</v>
      </c>
      <c r="AD5" s="291"/>
      <c r="AE5" s="291"/>
      <c r="AF5" s="291"/>
      <c r="AG5" s="291"/>
      <c r="AH5" s="291"/>
      <c r="AI5" s="291"/>
      <c r="AJ5" s="291"/>
      <c r="AK5" s="291"/>
      <c r="AL5" s="291"/>
      <c r="AM5" s="291"/>
      <c r="AN5" s="291"/>
      <c r="AO5" s="291"/>
      <c r="AP5" s="291"/>
      <c r="AQ5" s="291"/>
      <c r="AR5" s="292"/>
    </row>
    <row r="6" spans="1:44" ht="17.25">
      <c r="A6" s="16"/>
      <c r="B6" s="238">
        <f>様式2!B6</f>
        <v>0</v>
      </c>
      <c r="C6" s="238"/>
      <c r="D6" s="238"/>
      <c r="E6" s="238"/>
      <c r="F6" s="238"/>
      <c r="G6" s="238"/>
      <c r="H6" s="238"/>
      <c r="I6" s="238"/>
      <c r="J6" s="238"/>
      <c r="K6" s="238"/>
      <c r="L6" s="238"/>
      <c r="M6" s="238"/>
      <c r="N6" s="238"/>
      <c r="O6" s="238"/>
      <c r="P6" s="238"/>
      <c r="Q6" s="239"/>
      <c r="R6" s="293"/>
      <c r="S6" s="294"/>
      <c r="T6" s="294"/>
      <c r="U6" s="294"/>
      <c r="V6" s="294"/>
      <c r="W6" s="294"/>
      <c r="X6" s="294"/>
      <c r="Y6" s="294"/>
      <c r="Z6" s="294"/>
      <c r="AA6" s="294"/>
      <c r="AC6" s="16"/>
      <c r="AD6" s="238">
        <f>様式2!AD6</f>
        <v>0</v>
      </c>
      <c r="AE6" s="238"/>
      <c r="AF6" s="238"/>
      <c r="AG6" s="238"/>
      <c r="AH6" s="238"/>
      <c r="AI6" s="238"/>
      <c r="AJ6" s="238"/>
      <c r="AK6" s="238"/>
      <c r="AL6" s="238"/>
      <c r="AM6" s="238"/>
      <c r="AN6" s="238"/>
      <c r="AO6" s="238"/>
      <c r="AP6" s="238"/>
      <c r="AQ6" s="238"/>
      <c r="AR6" s="17"/>
    </row>
    <row r="7" spans="1:44" ht="17.25" customHeight="1" thickBot="1">
      <c r="A7" s="284"/>
      <c r="B7" s="284"/>
      <c r="C7" s="284"/>
      <c r="D7" s="284"/>
      <c r="E7" s="284"/>
      <c r="F7" s="284"/>
      <c r="G7" s="284"/>
      <c r="H7" s="284"/>
      <c r="I7" s="284"/>
      <c r="J7" s="284"/>
      <c r="K7" s="284"/>
      <c r="L7" s="284"/>
      <c r="M7" s="284"/>
      <c r="N7" s="284"/>
      <c r="O7" s="284"/>
      <c r="P7" s="284"/>
      <c r="Q7" s="284"/>
      <c r="R7" s="284"/>
      <c r="S7" s="284"/>
      <c r="T7" s="18"/>
      <c r="U7" s="63"/>
      <c r="V7" s="63"/>
      <c r="X7" s="18"/>
      <c r="Y7" s="18"/>
      <c r="Z7" s="18"/>
      <c r="AA7" s="18"/>
      <c r="AB7" s="18"/>
      <c r="AC7" s="18"/>
      <c r="AD7" s="18"/>
      <c r="AE7" s="18"/>
      <c r="AF7" s="18"/>
      <c r="AG7" s="18"/>
      <c r="AH7" s="18"/>
      <c r="AI7" s="18"/>
      <c r="AJ7" s="18"/>
      <c r="AK7" s="18"/>
      <c r="AL7" s="18"/>
      <c r="AM7" s="18"/>
      <c r="AN7" s="18"/>
      <c r="AO7" s="18"/>
      <c r="AP7" s="18"/>
      <c r="AQ7" s="64"/>
    </row>
    <row r="8" spans="1:44" ht="10.5" customHeight="1">
      <c r="A8" s="46"/>
      <c r="B8" s="65"/>
      <c r="C8" s="66"/>
      <c r="D8" s="66"/>
      <c r="E8" s="66"/>
      <c r="F8" s="66"/>
      <c r="G8" s="66"/>
      <c r="H8" s="66"/>
      <c r="I8" s="66"/>
      <c r="J8" s="66"/>
      <c r="K8" s="66"/>
      <c r="L8" s="66"/>
      <c r="M8" s="66"/>
      <c r="N8" s="66"/>
      <c r="O8" s="66"/>
      <c r="P8" s="66"/>
      <c r="Q8" s="66"/>
      <c r="R8" s="66"/>
      <c r="S8" s="66"/>
      <c r="T8" s="67"/>
      <c r="U8" s="68"/>
      <c r="V8" s="69"/>
      <c r="X8" s="65"/>
      <c r="Y8" s="66"/>
      <c r="Z8" s="66"/>
      <c r="AA8" s="66"/>
      <c r="AB8" s="66"/>
      <c r="AC8" s="66"/>
      <c r="AD8" s="66"/>
      <c r="AE8" s="66"/>
      <c r="AF8" s="66"/>
      <c r="AG8" s="66"/>
      <c r="AH8" s="66"/>
      <c r="AI8" s="66"/>
      <c r="AJ8" s="66"/>
      <c r="AK8" s="66"/>
      <c r="AL8" s="66"/>
      <c r="AM8" s="66"/>
      <c r="AN8" s="66"/>
      <c r="AO8" s="66"/>
      <c r="AP8" s="67"/>
      <c r="AQ8" s="68"/>
      <c r="AR8" s="69"/>
    </row>
    <row r="9" spans="1:44" ht="12.75" customHeight="1">
      <c r="B9" s="70"/>
      <c r="C9" s="285" t="s">
        <v>163</v>
      </c>
      <c r="D9" s="285"/>
      <c r="E9" s="285"/>
      <c r="F9" s="285"/>
      <c r="G9" s="287"/>
      <c r="H9" s="287"/>
      <c r="I9" s="287"/>
      <c r="J9" s="287"/>
      <c r="K9" s="287"/>
      <c r="L9" s="287"/>
      <c r="M9" s="287"/>
      <c r="N9" s="287"/>
      <c r="O9" s="287"/>
      <c r="P9" s="287"/>
      <c r="Q9" s="287"/>
      <c r="R9" s="287"/>
      <c r="S9" s="287"/>
      <c r="T9" s="287"/>
      <c r="U9" s="287"/>
      <c r="V9" s="71"/>
      <c r="W9" s="63"/>
      <c r="X9" s="70"/>
      <c r="Y9" s="285" t="s">
        <v>163</v>
      </c>
      <c r="Z9" s="285"/>
      <c r="AA9" s="285"/>
      <c r="AB9" s="285"/>
      <c r="AC9" s="287"/>
      <c r="AD9" s="287"/>
      <c r="AE9" s="287"/>
      <c r="AF9" s="287"/>
      <c r="AG9" s="287"/>
      <c r="AH9" s="287"/>
      <c r="AI9" s="287"/>
      <c r="AJ9" s="287"/>
      <c r="AK9" s="287"/>
      <c r="AL9" s="287"/>
      <c r="AM9" s="287"/>
      <c r="AN9" s="287"/>
      <c r="AO9" s="287"/>
      <c r="AP9" s="287"/>
      <c r="AQ9" s="287"/>
      <c r="AR9" s="71"/>
    </row>
    <row r="10" spans="1:44" ht="12.75" customHeight="1">
      <c r="B10" s="70"/>
      <c r="C10" s="286"/>
      <c r="D10" s="286"/>
      <c r="E10" s="286"/>
      <c r="F10" s="286"/>
      <c r="G10" s="287"/>
      <c r="H10" s="287"/>
      <c r="I10" s="287"/>
      <c r="J10" s="287"/>
      <c r="K10" s="287"/>
      <c r="L10" s="287"/>
      <c r="M10" s="287"/>
      <c r="N10" s="287"/>
      <c r="O10" s="287"/>
      <c r="P10" s="287"/>
      <c r="Q10" s="287"/>
      <c r="R10" s="287"/>
      <c r="S10" s="287"/>
      <c r="T10" s="287"/>
      <c r="U10" s="287"/>
      <c r="V10" s="71"/>
      <c r="W10" s="63"/>
      <c r="X10" s="70"/>
      <c r="Y10" s="286"/>
      <c r="Z10" s="286"/>
      <c r="AA10" s="286"/>
      <c r="AB10" s="286"/>
      <c r="AC10" s="287"/>
      <c r="AD10" s="287"/>
      <c r="AE10" s="287"/>
      <c r="AF10" s="287"/>
      <c r="AG10" s="287"/>
      <c r="AH10" s="287"/>
      <c r="AI10" s="287"/>
      <c r="AJ10" s="287"/>
      <c r="AK10" s="287"/>
      <c r="AL10" s="287"/>
      <c r="AM10" s="287"/>
      <c r="AN10" s="287"/>
      <c r="AO10" s="287"/>
      <c r="AP10" s="287"/>
      <c r="AQ10" s="287"/>
      <c r="AR10" s="71"/>
    </row>
    <row r="11" spans="1:44" ht="13.5" customHeight="1">
      <c r="B11" s="70"/>
      <c r="C11" s="308" t="s">
        <v>197</v>
      </c>
      <c r="D11" s="309"/>
      <c r="E11" s="309"/>
      <c r="F11" s="310"/>
      <c r="G11" s="314"/>
      <c r="H11" s="315"/>
      <c r="I11" s="315"/>
      <c r="J11" s="315"/>
      <c r="K11" s="315"/>
      <c r="L11" s="315"/>
      <c r="M11" s="315"/>
      <c r="N11" s="315"/>
      <c r="O11" s="316"/>
      <c r="P11" s="72"/>
      <c r="Q11" s="72"/>
      <c r="R11" s="72"/>
      <c r="S11" s="72"/>
      <c r="T11" s="72"/>
      <c r="U11" s="72"/>
      <c r="V11" s="71"/>
      <c r="W11" s="63"/>
      <c r="X11" s="70"/>
      <c r="Y11" s="308" t="s">
        <v>197</v>
      </c>
      <c r="Z11" s="309"/>
      <c r="AA11" s="309"/>
      <c r="AB11" s="310"/>
      <c r="AC11" s="314"/>
      <c r="AD11" s="315"/>
      <c r="AE11" s="315"/>
      <c r="AF11" s="315"/>
      <c r="AG11" s="315"/>
      <c r="AH11" s="315"/>
      <c r="AI11" s="315"/>
      <c r="AJ11" s="315"/>
      <c r="AK11" s="316"/>
      <c r="AL11" s="72"/>
      <c r="AM11" s="72"/>
      <c r="AN11" s="72"/>
      <c r="AO11" s="72"/>
      <c r="AP11" s="72"/>
      <c r="AQ11" s="72"/>
      <c r="AR11" s="71"/>
    </row>
    <row r="12" spans="1:44" ht="13.5" customHeight="1">
      <c r="B12" s="70"/>
      <c r="C12" s="311"/>
      <c r="D12" s="312"/>
      <c r="E12" s="312"/>
      <c r="F12" s="313"/>
      <c r="G12" s="317"/>
      <c r="H12" s="318"/>
      <c r="I12" s="318"/>
      <c r="J12" s="318"/>
      <c r="K12" s="318"/>
      <c r="L12" s="318"/>
      <c r="M12" s="318"/>
      <c r="N12" s="318"/>
      <c r="O12" s="319"/>
      <c r="P12" s="72"/>
      <c r="Q12" s="72"/>
      <c r="R12" s="72"/>
      <c r="S12" s="72"/>
      <c r="T12" s="72"/>
      <c r="U12" s="72"/>
      <c r="V12" s="71"/>
      <c r="W12" s="63"/>
      <c r="X12" s="70"/>
      <c r="Y12" s="311"/>
      <c r="Z12" s="312"/>
      <c r="AA12" s="312"/>
      <c r="AB12" s="313"/>
      <c r="AC12" s="317"/>
      <c r="AD12" s="318"/>
      <c r="AE12" s="318"/>
      <c r="AF12" s="318"/>
      <c r="AG12" s="318"/>
      <c r="AH12" s="318"/>
      <c r="AI12" s="318"/>
      <c r="AJ12" s="318"/>
      <c r="AK12" s="319"/>
      <c r="AL12" s="72"/>
      <c r="AM12" s="72"/>
      <c r="AN12" s="72"/>
      <c r="AO12" s="72"/>
      <c r="AP12" s="72"/>
      <c r="AQ12" s="72"/>
      <c r="AR12" s="71"/>
    </row>
    <row r="13" spans="1:44" s="73" customFormat="1">
      <c r="B13" s="74"/>
      <c r="C13" s="75"/>
      <c r="D13" s="75"/>
      <c r="E13" s="75"/>
      <c r="F13" s="75"/>
      <c r="G13" s="76"/>
      <c r="H13" s="76"/>
      <c r="I13" s="76"/>
      <c r="J13" s="76"/>
      <c r="K13" s="76"/>
      <c r="L13" s="76"/>
      <c r="M13" s="76"/>
      <c r="N13" s="76"/>
      <c r="O13" s="76"/>
      <c r="P13" s="76"/>
      <c r="Q13" s="76"/>
      <c r="R13" s="76"/>
      <c r="S13" s="76"/>
      <c r="T13" s="76"/>
      <c r="U13" s="76"/>
      <c r="V13" s="77"/>
      <c r="W13" s="78"/>
      <c r="X13" s="74"/>
      <c r="Y13" s="75"/>
      <c r="Z13" s="75"/>
      <c r="AA13" s="75"/>
      <c r="AB13" s="75"/>
      <c r="AC13" s="76"/>
      <c r="AD13" s="76"/>
      <c r="AE13" s="76"/>
      <c r="AF13" s="76"/>
      <c r="AG13" s="76"/>
      <c r="AH13" s="76"/>
      <c r="AI13" s="76"/>
      <c r="AJ13" s="76"/>
      <c r="AK13" s="76"/>
      <c r="AL13" s="76"/>
      <c r="AM13" s="76"/>
      <c r="AN13" s="76"/>
      <c r="AO13" s="76"/>
      <c r="AP13" s="76"/>
      <c r="AQ13" s="76"/>
      <c r="AR13" s="77"/>
    </row>
    <row r="14" spans="1:44" ht="14.25" customHeight="1">
      <c r="B14" s="79"/>
      <c r="C14" s="295" t="s">
        <v>114</v>
      </c>
      <c r="D14" s="296"/>
      <c r="E14" s="296"/>
      <c r="F14" s="282" t="s">
        <v>167</v>
      </c>
      <c r="G14" s="283"/>
      <c r="H14" s="283"/>
      <c r="I14" s="283"/>
      <c r="J14" s="283"/>
      <c r="K14" s="283"/>
      <c r="L14" s="283"/>
      <c r="M14" s="283"/>
      <c r="N14" s="273" t="s">
        <v>115</v>
      </c>
      <c r="O14" s="274"/>
      <c r="P14" s="273" t="s">
        <v>164</v>
      </c>
      <c r="Q14" s="274"/>
      <c r="R14" s="277" t="s">
        <v>215</v>
      </c>
      <c r="S14" s="278"/>
      <c r="T14" s="278"/>
      <c r="U14" s="279"/>
      <c r="V14" s="80"/>
      <c r="X14" s="79"/>
      <c r="Y14" s="295" t="s">
        <v>114</v>
      </c>
      <c r="Z14" s="296"/>
      <c r="AA14" s="296"/>
      <c r="AB14" s="282" t="s">
        <v>167</v>
      </c>
      <c r="AC14" s="283"/>
      <c r="AD14" s="283"/>
      <c r="AE14" s="283"/>
      <c r="AF14" s="283"/>
      <c r="AG14" s="283"/>
      <c r="AH14" s="283"/>
      <c r="AI14" s="283"/>
      <c r="AJ14" s="273" t="s">
        <v>115</v>
      </c>
      <c r="AK14" s="274"/>
      <c r="AL14" s="273" t="s">
        <v>164</v>
      </c>
      <c r="AM14" s="274"/>
      <c r="AN14" s="277" t="s">
        <v>215</v>
      </c>
      <c r="AO14" s="278"/>
      <c r="AP14" s="278"/>
      <c r="AQ14" s="279"/>
      <c r="AR14" s="80"/>
    </row>
    <row r="15" spans="1:44" ht="14.25" customHeight="1">
      <c r="B15" s="79"/>
      <c r="C15" s="297"/>
      <c r="D15" s="298"/>
      <c r="E15" s="298"/>
      <c r="F15" s="280" t="s">
        <v>168</v>
      </c>
      <c r="G15" s="281"/>
      <c r="H15" s="281"/>
      <c r="I15" s="281"/>
      <c r="J15" s="280" t="s">
        <v>169</v>
      </c>
      <c r="K15" s="281"/>
      <c r="L15" s="281"/>
      <c r="M15" s="281"/>
      <c r="N15" s="275"/>
      <c r="O15" s="276"/>
      <c r="P15" s="275"/>
      <c r="Q15" s="276"/>
      <c r="R15" s="277"/>
      <c r="S15" s="278"/>
      <c r="T15" s="278"/>
      <c r="U15" s="279"/>
      <c r="V15" s="80"/>
      <c r="X15" s="79"/>
      <c r="Y15" s="297"/>
      <c r="Z15" s="298"/>
      <c r="AA15" s="298"/>
      <c r="AB15" s="280" t="s">
        <v>168</v>
      </c>
      <c r="AC15" s="281"/>
      <c r="AD15" s="281"/>
      <c r="AE15" s="281"/>
      <c r="AF15" s="280" t="s">
        <v>169</v>
      </c>
      <c r="AG15" s="281"/>
      <c r="AH15" s="281"/>
      <c r="AI15" s="281"/>
      <c r="AJ15" s="275"/>
      <c r="AK15" s="276"/>
      <c r="AL15" s="275"/>
      <c r="AM15" s="276"/>
      <c r="AN15" s="277"/>
      <c r="AO15" s="278"/>
      <c r="AP15" s="278"/>
      <c r="AQ15" s="279"/>
      <c r="AR15" s="80"/>
    </row>
    <row r="16" spans="1:44" ht="21" customHeight="1">
      <c r="B16" s="79"/>
      <c r="C16" s="253" t="s">
        <v>186</v>
      </c>
      <c r="D16" s="254"/>
      <c r="E16" s="255"/>
      <c r="F16" s="262"/>
      <c r="G16" s="263"/>
      <c r="H16" s="263"/>
      <c r="I16" s="263"/>
      <c r="J16" s="264"/>
      <c r="K16" s="263"/>
      <c r="L16" s="263"/>
      <c r="M16" s="263"/>
      <c r="N16" s="265"/>
      <c r="O16" s="266"/>
      <c r="P16" s="265"/>
      <c r="Q16" s="266"/>
      <c r="R16" s="270"/>
      <c r="S16" s="271"/>
      <c r="T16" s="271"/>
      <c r="U16" s="272"/>
      <c r="V16" s="80"/>
      <c r="X16" s="79"/>
      <c r="Y16" s="253" t="s">
        <v>186</v>
      </c>
      <c r="Z16" s="254"/>
      <c r="AA16" s="255"/>
      <c r="AB16" s="262"/>
      <c r="AC16" s="263"/>
      <c r="AD16" s="263"/>
      <c r="AE16" s="263"/>
      <c r="AF16" s="264"/>
      <c r="AG16" s="263"/>
      <c r="AH16" s="263"/>
      <c r="AI16" s="263"/>
      <c r="AJ16" s="265"/>
      <c r="AK16" s="266"/>
      <c r="AL16" s="265"/>
      <c r="AM16" s="266"/>
      <c r="AN16" s="270"/>
      <c r="AO16" s="271"/>
      <c r="AP16" s="271"/>
      <c r="AQ16" s="272"/>
      <c r="AR16" s="80"/>
    </row>
    <row r="17" spans="2:44" ht="21" customHeight="1">
      <c r="B17" s="79"/>
      <c r="C17" s="256"/>
      <c r="D17" s="257"/>
      <c r="E17" s="258"/>
      <c r="F17" s="267"/>
      <c r="G17" s="268"/>
      <c r="H17" s="268"/>
      <c r="I17" s="268"/>
      <c r="J17" s="269"/>
      <c r="K17" s="268"/>
      <c r="L17" s="268"/>
      <c r="M17" s="268"/>
      <c r="N17" s="240"/>
      <c r="O17" s="241"/>
      <c r="P17" s="240"/>
      <c r="Q17" s="241"/>
      <c r="R17" s="242"/>
      <c r="S17" s="243"/>
      <c r="T17" s="243"/>
      <c r="U17" s="244"/>
      <c r="V17" s="80"/>
      <c r="X17" s="79"/>
      <c r="Y17" s="256"/>
      <c r="Z17" s="257"/>
      <c r="AA17" s="258"/>
      <c r="AB17" s="267"/>
      <c r="AC17" s="268"/>
      <c r="AD17" s="268"/>
      <c r="AE17" s="268"/>
      <c r="AF17" s="269"/>
      <c r="AG17" s="268"/>
      <c r="AH17" s="268"/>
      <c r="AI17" s="268"/>
      <c r="AJ17" s="240"/>
      <c r="AK17" s="241"/>
      <c r="AL17" s="240"/>
      <c r="AM17" s="241"/>
      <c r="AN17" s="242"/>
      <c r="AO17" s="243"/>
      <c r="AP17" s="243"/>
      <c r="AQ17" s="244"/>
      <c r="AR17" s="80"/>
    </row>
    <row r="18" spans="2:44" ht="21" customHeight="1">
      <c r="B18" s="79"/>
      <c r="C18" s="259"/>
      <c r="D18" s="260"/>
      <c r="E18" s="261"/>
      <c r="F18" s="245"/>
      <c r="G18" s="246"/>
      <c r="H18" s="246"/>
      <c r="I18" s="246"/>
      <c r="J18" s="247"/>
      <c r="K18" s="246"/>
      <c r="L18" s="246"/>
      <c r="M18" s="246"/>
      <c r="N18" s="248"/>
      <c r="O18" s="249"/>
      <c r="P18" s="248"/>
      <c r="Q18" s="249"/>
      <c r="R18" s="250"/>
      <c r="S18" s="251"/>
      <c r="T18" s="251"/>
      <c r="U18" s="252"/>
      <c r="V18" s="80"/>
      <c r="X18" s="79"/>
      <c r="Y18" s="259"/>
      <c r="Z18" s="260"/>
      <c r="AA18" s="261"/>
      <c r="AB18" s="245"/>
      <c r="AC18" s="246"/>
      <c r="AD18" s="246"/>
      <c r="AE18" s="246"/>
      <c r="AF18" s="247"/>
      <c r="AG18" s="246"/>
      <c r="AH18" s="246"/>
      <c r="AI18" s="246"/>
      <c r="AJ18" s="248"/>
      <c r="AK18" s="249"/>
      <c r="AL18" s="248"/>
      <c r="AM18" s="249"/>
      <c r="AN18" s="250"/>
      <c r="AO18" s="251"/>
      <c r="AP18" s="251"/>
      <c r="AQ18" s="252"/>
      <c r="AR18" s="80"/>
    </row>
    <row r="19" spans="2:44" ht="21" customHeight="1">
      <c r="B19" s="79"/>
      <c r="C19" s="253" t="s">
        <v>178</v>
      </c>
      <c r="D19" s="254"/>
      <c r="E19" s="255"/>
      <c r="F19" s="262"/>
      <c r="G19" s="263"/>
      <c r="H19" s="263"/>
      <c r="I19" s="263"/>
      <c r="J19" s="264"/>
      <c r="K19" s="263"/>
      <c r="L19" s="263"/>
      <c r="M19" s="263"/>
      <c r="N19" s="265"/>
      <c r="O19" s="266"/>
      <c r="P19" s="265"/>
      <c r="Q19" s="266"/>
      <c r="R19" s="270"/>
      <c r="S19" s="271"/>
      <c r="T19" s="271"/>
      <c r="U19" s="272"/>
      <c r="V19" s="80"/>
      <c r="X19" s="79"/>
      <c r="Y19" s="253" t="s">
        <v>178</v>
      </c>
      <c r="Z19" s="254"/>
      <c r="AA19" s="255"/>
      <c r="AB19" s="262"/>
      <c r="AC19" s="263"/>
      <c r="AD19" s="263"/>
      <c r="AE19" s="263"/>
      <c r="AF19" s="264"/>
      <c r="AG19" s="263"/>
      <c r="AH19" s="263"/>
      <c r="AI19" s="263"/>
      <c r="AJ19" s="265"/>
      <c r="AK19" s="266"/>
      <c r="AL19" s="265"/>
      <c r="AM19" s="266"/>
      <c r="AN19" s="270"/>
      <c r="AO19" s="271"/>
      <c r="AP19" s="271"/>
      <c r="AQ19" s="272"/>
      <c r="AR19" s="80"/>
    </row>
    <row r="20" spans="2:44" ht="21" customHeight="1">
      <c r="B20" s="79"/>
      <c r="C20" s="256"/>
      <c r="D20" s="257"/>
      <c r="E20" s="258"/>
      <c r="F20" s="267"/>
      <c r="G20" s="268"/>
      <c r="H20" s="268"/>
      <c r="I20" s="268"/>
      <c r="J20" s="269"/>
      <c r="K20" s="268"/>
      <c r="L20" s="268"/>
      <c r="M20" s="268"/>
      <c r="N20" s="240"/>
      <c r="O20" s="241"/>
      <c r="P20" s="240"/>
      <c r="Q20" s="241"/>
      <c r="R20" s="242"/>
      <c r="S20" s="243"/>
      <c r="T20" s="243"/>
      <c r="U20" s="244"/>
      <c r="V20" s="80"/>
      <c r="X20" s="79"/>
      <c r="Y20" s="256"/>
      <c r="Z20" s="257"/>
      <c r="AA20" s="258"/>
      <c r="AB20" s="267"/>
      <c r="AC20" s="268"/>
      <c r="AD20" s="268"/>
      <c r="AE20" s="268"/>
      <c r="AF20" s="269"/>
      <c r="AG20" s="268"/>
      <c r="AH20" s="268"/>
      <c r="AI20" s="268"/>
      <c r="AJ20" s="240"/>
      <c r="AK20" s="241"/>
      <c r="AL20" s="240"/>
      <c r="AM20" s="241"/>
      <c r="AN20" s="242"/>
      <c r="AO20" s="243"/>
      <c r="AP20" s="243"/>
      <c r="AQ20" s="244"/>
      <c r="AR20" s="80"/>
    </row>
    <row r="21" spans="2:44" ht="21" customHeight="1">
      <c r="B21" s="79"/>
      <c r="C21" s="259"/>
      <c r="D21" s="260"/>
      <c r="E21" s="261"/>
      <c r="F21" s="245"/>
      <c r="G21" s="246"/>
      <c r="H21" s="246"/>
      <c r="I21" s="246"/>
      <c r="J21" s="247"/>
      <c r="K21" s="246"/>
      <c r="L21" s="246"/>
      <c r="M21" s="246"/>
      <c r="N21" s="248"/>
      <c r="O21" s="249"/>
      <c r="P21" s="248"/>
      <c r="Q21" s="249"/>
      <c r="R21" s="250"/>
      <c r="S21" s="251"/>
      <c r="T21" s="251"/>
      <c r="U21" s="252"/>
      <c r="V21" s="80"/>
      <c r="X21" s="79"/>
      <c r="Y21" s="259"/>
      <c r="Z21" s="260"/>
      <c r="AA21" s="261"/>
      <c r="AB21" s="245"/>
      <c r="AC21" s="246"/>
      <c r="AD21" s="246"/>
      <c r="AE21" s="246"/>
      <c r="AF21" s="247"/>
      <c r="AG21" s="246"/>
      <c r="AH21" s="246"/>
      <c r="AI21" s="246"/>
      <c r="AJ21" s="248"/>
      <c r="AK21" s="249"/>
      <c r="AL21" s="248"/>
      <c r="AM21" s="249"/>
      <c r="AN21" s="250"/>
      <c r="AO21" s="251"/>
      <c r="AP21" s="251"/>
      <c r="AQ21" s="252"/>
      <c r="AR21" s="80"/>
    </row>
    <row r="22" spans="2:44" ht="21" customHeight="1">
      <c r="B22" s="79"/>
      <c r="C22" s="253" t="s">
        <v>187</v>
      </c>
      <c r="D22" s="254"/>
      <c r="E22" s="255"/>
      <c r="F22" s="262"/>
      <c r="G22" s="263"/>
      <c r="H22" s="263"/>
      <c r="I22" s="263"/>
      <c r="J22" s="264"/>
      <c r="K22" s="263"/>
      <c r="L22" s="263"/>
      <c r="M22" s="263"/>
      <c r="N22" s="265"/>
      <c r="O22" s="266"/>
      <c r="P22" s="265"/>
      <c r="Q22" s="266"/>
      <c r="R22" s="270"/>
      <c r="S22" s="271"/>
      <c r="T22" s="271"/>
      <c r="U22" s="272"/>
      <c r="V22" s="80"/>
      <c r="X22" s="79"/>
      <c r="Y22" s="253" t="s">
        <v>187</v>
      </c>
      <c r="Z22" s="254"/>
      <c r="AA22" s="255"/>
      <c r="AB22" s="262"/>
      <c r="AC22" s="263"/>
      <c r="AD22" s="263"/>
      <c r="AE22" s="263"/>
      <c r="AF22" s="264"/>
      <c r="AG22" s="263"/>
      <c r="AH22" s="263"/>
      <c r="AI22" s="263"/>
      <c r="AJ22" s="265"/>
      <c r="AK22" s="266"/>
      <c r="AL22" s="265"/>
      <c r="AM22" s="266"/>
      <c r="AN22" s="270"/>
      <c r="AO22" s="271"/>
      <c r="AP22" s="271"/>
      <c r="AQ22" s="272"/>
      <c r="AR22" s="80"/>
    </row>
    <row r="23" spans="2:44" ht="21" customHeight="1">
      <c r="B23" s="79"/>
      <c r="C23" s="256"/>
      <c r="D23" s="257"/>
      <c r="E23" s="258"/>
      <c r="F23" s="267"/>
      <c r="G23" s="268"/>
      <c r="H23" s="268"/>
      <c r="I23" s="268"/>
      <c r="J23" s="269"/>
      <c r="K23" s="268"/>
      <c r="L23" s="268"/>
      <c r="M23" s="268"/>
      <c r="N23" s="240"/>
      <c r="O23" s="241"/>
      <c r="P23" s="240"/>
      <c r="Q23" s="241"/>
      <c r="R23" s="242"/>
      <c r="S23" s="243"/>
      <c r="T23" s="243"/>
      <c r="U23" s="244"/>
      <c r="V23" s="80"/>
      <c r="X23" s="79"/>
      <c r="Y23" s="256"/>
      <c r="Z23" s="257"/>
      <c r="AA23" s="258"/>
      <c r="AB23" s="267"/>
      <c r="AC23" s="268"/>
      <c r="AD23" s="268"/>
      <c r="AE23" s="268"/>
      <c r="AF23" s="269"/>
      <c r="AG23" s="268"/>
      <c r="AH23" s="268"/>
      <c r="AI23" s="268"/>
      <c r="AJ23" s="240"/>
      <c r="AK23" s="241"/>
      <c r="AL23" s="240"/>
      <c r="AM23" s="241"/>
      <c r="AN23" s="242"/>
      <c r="AO23" s="243"/>
      <c r="AP23" s="243"/>
      <c r="AQ23" s="244"/>
      <c r="AR23" s="80"/>
    </row>
    <row r="24" spans="2:44" ht="21" customHeight="1">
      <c r="B24" s="79"/>
      <c r="C24" s="259"/>
      <c r="D24" s="260"/>
      <c r="E24" s="261"/>
      <c r="F24" s="245"/>
      <c r="G24" s="246"/>
      <c r="H24" s="246"/>
      <c r="I24" s="246"/>
      <c r="J24" s="247"/>
      <c r="K24" s="246"/>
      <c r="L24" s="246"/>
      <c r="M24" s="246"/>
      <c r="N24" s="248"/>
      <c r="O24" s="249"/>
      <c r="P24" s="248"/>
      <c r="Q24" s="249"/>
      <c r="R24" s="250"/>
      <c r="S24" s="251"/>
      <c r="T24" s="251"/>
      <c r="U24" s="252"/>
      <c r="V24" s="80"/>
      <c r="X24" s="79"/>
      <c r="Y24" s="259"/>
      <c r="Z24" s="260"/>
      <c r="AA24" s="261"/>
      <c r="AB24" s="245"/>
      <c r="AC24" s="246"/>
      <c r="AD24" s="246"/>
      <c r="AE24" s="246"/>
      <c r="AF24" s="247"/>
      <c r="AG24" s="246"/>
      <c r="AH24" s="246"/>
      <c r="AI24" s="246"/>
      <c r="AJ24" s="248"/>
      <c r="AK24" s="249"/>
      <c r="AL24" s="248"/>
      <c r="AM24" s="249"/>
      <c r="AN24" s="250"/>
      <c r="AO24" s="251"/>
      <c r="AP24" s="251"/>
      <c r="AQ24" s="252"/>
      <c r="AR24" s="80"/>
    </row>
    <row r="25" spans="2:44" ht="21" customHeight="1">
      <c r="B25" s="79"/>
      <c r="C25" s="253" t="s">
        <v>188</v>
      </c>
      <c r="D25" s="254"/>
      <c r="E25" s="255"/>
      <c r="F25" s="262"/>
      <c r="G25" s="263"/>
      <c r="H25" s="263"/>
      <c r="I25" s="263"/>
      <c r="J25" s="264"/>
      <c r="K25" s="263"/>
      <c r="L25" s="263"/>
      <c r="M25" s="263"/>
      <c r="N25" s="265"/>
      <c r="O25" s="266"/>
      <c r="P25" s="265"/>
      <c r="Q25" s="266"/>
      <c r="R25" s="270"/>
      <c r="S25" s="271"/>
      <c r="T25" s="271"/>
      <c r="U25" s="272"/>
      <c r="V25" s="80"/>
      <c r="X25" s="79"/>
      <c r="Y25" s="253" t="s">
        <v>188</v>
      </c>
      <c r="Z25" s="254"/>
      <c r="AA25" s="255"/>
      <c r="AB25" s="262"/>
      <c r="AC25" s="263"/>
      <c r="AD25" s="263"/>
      <c r="AE25" s="263"/>
      <c r="AF25" s="264"/>
      <c r="AG25" s="263"/>
      <c r="AH25" s="263"/>
      <c r="AI25" s="263"/>
      <c r="AJ25" s="265"/>
      <c r="AK25" s="266"/>
      <c r="AL25" s="265"/>
      <c r="AM25" s="266"/>
      <c r="AN25" s="270"/>
      <c r="AO25" s="271"/>
      <c r="AP25" s="271"/>
      <c r="AQ25" s="272"/>
      <c r="AR25" s="80"/>
    </row>
    <row r="26" spans="2:44" ht="21" customHeight="1">
      <c r="B26" s="79"/>
      <c r="C26" s="256"/>
      <c r="D26" s="257"/>
      <c r="E26" s="258"/>
      <c r="F26" s="267"/>
      <c r="G26" s="268"/>
      <c r="H26" s="268"/>
      <c r="I26" s="268"/>
      <c r="J26" s="269"/>
      <c r="K26" s="268"/>
      <c r="L26" s="268"/>
      <c r="M26" s="268"/>
      <c r="N26" s="240"/>
      <c r="O26" s="241"/>
      <c r="P26" s="240"/>
      <c r="Q26" s="241"/>
      <c r="R26" s="242"/>
      <c r="S26" s="243"/>
      <c r="T26" s="243"/>
      <c r="U26" s="244"/>
      <c r="V26" s="80"/>
      <c r="X26" s="79"/>
      <c r="Y26" s="256"/>
      <c r="Z26" s="257"/>
      <c r="AA26" s="258"/>
      <c r="AB26" s="267"/>
      <c r="AC26" s="268"/>
      <c r="AD26" s="268"/>
      <c r="AE26" s="268"/>
      <c r="AF26" s="269"/>
      <c r="AG26" s="268"/>
      <c r="AH26" s="268"/>
      <c r="AI26" s="268"/>
      <c r="AJ26" s="240"/>
      <c r="AK26" s="241"/>
      <c r="AL26" s="240"/>
      <c r="AM26" s="241"/>
      <c r="AN26" s="242"/>
      <c r="AO26" s="243"/>
      <c r="AP26" s="243"/>
      <c r="AQ26" s="244"/>
      <c r="AR26" s="80"/>
    </row>
    <row r="27" spans="2:44" ht="21" customHeight="1">
      <c r="B27" s="79"/>
      <c r="C27" s="259"/>
      <c r="D27" s="260"/>
      <c r="E27" s="261"/>
      <c r="F27" s="245"/>
      <c r="G27" s="246"/>
      <c r="H27" s="246"/>
      <c r="I27" s="246"/>
      <c r="J27" s="247"/>
      <c r="K27" s="246"/>
      <c r="L27" s="246"/>
      <c r="M27" s="246"/>
      <c r="N27" s="248"/>
      <c r="O27" s="249"/>
      <c r="P27" s="248"/>
      <c r="Q27" s="249"/>
      <c r="R27" s="250"/>
      <c r="S27" s="251"/>
      <c r="T27" s="251"/>
      <c r="U27" s="252"/>
      <c r="V27" s="80"/>
      <c r="X27" s="79"/>
      <c r="Y27" s="259"/>
      <c r="Z27" s="260"/>
      <c r="AA27" s="261"/>
      <c r="AB27" s="245"/>
      <c r="AC27" s="246"/>
      <c r="AD27" s="246"/>
      <c r="AE27" s="246"/>
      <c r="AF27" s="247"/>
      <c r="AG27" s="246"/>
      <c r="AH27" s="246"/>
      <c r="AI27" s="246"/>
      <c r="AJ27" s="248"/>
      <c r="AK27" s="249"/>
      <c r="AL27" s="248"/>
      <c r="AM27" s="249"/>
      <c r="AN27" s="250"/>
      <c r="AO27" s="251"/>
      <c r="AP27" s="251"/>
      <c r="AQ27" s="252"/>
      <c r="AR27" s="80"/>
    </row>
    <row r="28" spans="2:44" ht="21" customHeight="1">
      <c r="B28" s="79"/>
      <c r="C28" s="253" t="s">
        <v>189</v>
      </c>
      <c r="D28" s="254"/>
      <c r="E28" s="255"/>
      <c r="F28" s="262"/>
      <c r="G28" s="263"/>
      <c r="H28" s="263"/>
      <c r="I28" s="263"/>
      <c r="J28" s="264"/>
      <c r="K28" s="263"/>
      <c r="L28" s="263"/>
      <c r="M28" s="263"/>
      <c r="N28" s="265"/>
      <c r="O28" s="266"/>
      <c r="P28" s="265"/>
      <c r="Q28" s="266"/>
      <c r="R28" s="270"/>
      <c r="S28" s="271"/>
      <c r="T28" s="271"/>
      <c r="U28" s="272"/>
      <c r="V28" s="80"/>
      <c r="X28" s="79"/>
      <c r="Y28" s="253" t="s">
        <v>189</v>
      </c>
      <c r="Z28" s="254"/>
      <c r="AA28" s="255"/>
      <c r="AB28" s="262"/>
      <c r="AC28" s="263"/>
      <c r="AD28" s="263"/>
      <c r="AE28" s="263"/>
      <c r="AF28" s="264"/>
      <c r="AG28" s="263"/>
      <c r="AH28" s="263"/>
      <c r="AI28" s="263"/>
      <c r="AJ28" s="265"/>
      <c r="AK28" s="266"/>
      <c r="AL28" s="265"/>
      <c r="AM28" s="266"/>
      <c r="AN28" s="270"/>
      <c r="AO28" s="271"/>
      <c r="AP28" s="271"/>
      <c r="AQ28" s="272"/>
      <c r="AR28" s="80"/>
    </row>
    <row r="29" spans="2:44" ht="21" customHeight="1">
      <c r="B29" s="79"/>
      <c r="C29" s="256"/>
      <c r="D29" s="257"/>
      <c r="E29" s="258"/>
      <c r="F29" s="267"/>
      <c r="G29" s="268"/>
      <c r="H29" s="268"/>
      <c r="I29" s="268"/>
      <c r="J29" s="269"/>
      <c r="K29" s="268"/>
      <c r="L29" s="268"/>
      <c r="M29" s="268"/>
      <c r="N29" s="240"/>
      <c r="O29" s="241"/>
      <c r="P29" s="240"/>
      <c r="Q29" s="241"/>
      <c r="R29" s="242"/>
      <c r="S29" s="243"/>
      <c r="T29" s="243"/>
      <c r="U29" s="244"/>
      <c r="V29" s="80"/>
      <c r="X29" s="79"/>
      <c r="Y29" s="256"/>
      <c r="Z29" s="257"/>
      <c r="AA29" s="258"/>
      <c r="AB29" s="267"/>
      <c r="AC29" s="268"/>
      <c r="AD29" s="268"/>
      <c r="AE29" s="268"/>
      <c r="AF29" s="269"/>
      <c r="AG29" s="268"/>
      <c r="AH29" s="268"/>
      <c r="AI29" s="268"/>
      <c r="AJ29" s="240"/>
      <c r="AK29" s="241"/>
      <c r="AL29" s="240"/>
      <c r="AM29" s="241"/>
      <c r="AN29" s="242"/>
      <c r="AO29" s="243"/>
      <c r="AP29" s="243"/>
      <c r="AQ29" s="244"/>
      <c r="AR29" s="80"/>
    </row>
    <row r="30" spans="2:44" ht="21" customHeight="1">
      <c r="B30" s="79"/>
      <c r="C30" s="259"/>
      <c r="D30" s="260"/>
      <c r="E30" s="261"/>
      <c r="F30" s="245"/>
      <c r="G30" s="246"/>
      <c r="H30" s="246"/>
      <c r="I30" s="246"/>
      <c r="J30" s="247"/>
      <c r="K30" s="246"/>
      <c r="L30" s="246"/>
      <c r="M30" s="246"/>
      <c r="N30" s="248"/>
      <c r="O30" s="249"/>
      <c r="P30" s="248"/>
      <c r="Q30" s="249"/>
      <c r="R30" s="250"/>
      <c r="S30" s="251"/>
      <c r="T30" s="251"/>
      <c r="U30" s="252"/>
      <c r="V30" s="80"/>
      <c r="X30" s="79"/>
      <c r="Y30" s="259"/>
      <c r="Z30" s="260"/>
      <c r="AA30" s="261"/>
      <c r="AB30" s="245"/>
      <c r="AC30" s="246"/>
      <c r="AD30" s="246"/>
      <c r="AE30" s="246"/>
      <c r="AF30" s="247"/>
      <c r="AG30" s="246"/>
      <c r="AH30" s="246"/>
      <c r="AI30" s="246"/>
      <c r="AJ30" s="248"/>
      <c r="AK30" s="249"/>
      <c r="AL30" s="248"/>
      <c r="AM30" s="249"/>
      <c r="AN30" s="250"/>
      <c r="AO30" s="251"/>
      <c r="AP30" s="251"/>
      <c r="AQ30" s="252"/>
      <c r="AR30" s="80"/>
    </row>
    <row r="31" spans="2:44" ht="21" customHeight="1">
      <c r="B31" s="79"/>
      <c r="C31" s="253" t="s">
        <v>190</v>
      </c>
      <c r="D31" s="254"/>
      <c r="E31" s="255"/>
      <c r="F31" s="262"/>
      <c r="G31" s="263"/>
      <c r="H31" s="263"/>
      <c r="I31" s="263"/>
      <c r="J31" s="264"/>
      <c r="K31" s="263"/>
      <c r="L31" s="263"/>
      <c r="M31" s="263"/>
      <c r="N31" s="265"/>
      <c r="O31" s="266"/>
      <c r="P31" s="265"/>
      <c r="Q31" s="266"/>
      <c r="R31" s="270"/>
      <c r="S31" s="271"/>
      <c r="T31" s="271"/>
      <c r="U31" s="272"/>
      <c r="V31" s="80"/>
      <c r="X31" s="79"/>
      <c r="Y31" s="253" t="s">
        <v>190</v>
      </c>
      <c r="Z31" s="254"/>
      <c r="AA31" s="255"/>
      <c r="AB31" s="262"/>
      <c r="AC31" s="263"/>
      <c r="AD31" s="263"/>
      <c r="AE31" s="263"/>
      <c r="AF31" s="264"/>
      <c r="AG31" s="263"/>
      <c r="AH31" s="263"/>
      <c r="AI31" s="263"/>
      <c r="AJ31" s="265"/>
      <c r="AK31" s="266"/>
      <c r="AL31" s="265"/>
      <c r="AM31" s="266"/>
      <c r="AN31" s="270"/>
      <c r="AO31" s="271"/>
      <c r="AP31" s="271"/>
      <c r="AQ31" s="272"/>
      <c r="AR31" s="80"/>
    </row>
    <row r="32" spans="2:44" ht="21" customHeight="1">
      <c r="B32" s="79"/>
      <c r="C32" s="256"/>
      <c r="D32" s="257"/>
      <c r="E32" s="258"/>
      <c r="F32" s="267"/>
      <c r="G32" s="268"/>
      <c r="H32" s="268"/>
      <c r="I32" s="268"/>
      <c r="J32" s="269"/>
      <c r="K32" s="268"/>
      <c r="L32" s="268"/>
      <c r="M32" s="268"/>
      <c r="N32" s="240"/>
      <c r="O32" s="241"/>
      <c r="P32" s="240"/>
      <c r="Q32" s="241"/>
      <c r="R32" s="242"/>
      <c r="S32" s="243"/>
      <c r="T32" s="243"/>
      <c r="U32" s="244"/>
      <c r="V32" s="80"/>
      <c r="X32" s="79"/>
      <c r="Y32" s="256"/>
      <c r="Z32" s="257"/>
      <c r="AA32" s="258"/>
      <c r="AB32" s="267"/>
      <c r="AC32" s="268"/>
      <c r="AD32" s="268"/>
      <c r="AE32" s="268"/>
      <c r="AF32" s="269"/>
      <c r="AG32" s="268"/>
      <c r="AH32" s="268"/>
      <c r="AI32" s="268"/>
      <c r="AJ32" s="240"/>
      <c r="AK32" s="241"/>
      <c r="AL32" s="240"/>
      <c r="AM32" s="241"/>
      <c r="AN32" s="242"/>
      <c r="AO32" s="243"/>
      <c r="AP32" s="243"/>
      <c r="AQ32" s="244"/>
      <c r="AR32" s="80"/>
    </row>
    <row r="33" spans="2:44" ht="21" customHeight="1">
      <c r="B33" s="79"/>
      <c r="C33" s="259"/>
      <c r="D33" s="260"/>
      <c r="E33" s="261"/>
      <c r="F33" s="245"/>
      <c r="G33" s="246"/>
      <c r="H33" s="246"/>
      <c r="I33" s="246"/>
      <c r="J33" s="247"/>
      <c r="K33" s="246"/>
      <c r="L33" s="246"/>
      <c r="M33" s="246"/>
      <c r="N33" s="248"/>
      <c r="O33" s="249"/>
      <c r="P33" s="248"/>
      <c r="Q33" s="249"/>
      <c r="R33" s="250"/>
      <c r="S33" s="251"/>
      <c r="T33" s="251"/>
      <c r="U33" s="252"/>
      <c r="V33" s="80"/>
      <c r="X33" s="79"/>
      <c r="Y33" s="259"/>
      <c r="Z33" s="260"/>
      <c r="AA33" s="261"/>
      <c r="AB33" s="245"/>
      <c r="AC33" s="246"/>
      <c r="AD33" s="246"/>
      <c r="AE33" s="246"/>
      <c r="AF33" s="247"/>
      <c r="AG33" s="246"/>
      <c r="AH33" s="246"/>
      <c r="AI33" s="246"/>
      <c r="AJ33" s="248"/>
      <c r="AK33" s="249"/>
      <c r="AL33" s="248"/>
      <c r="AM33" s="249"/>
      <c r="AN33" s="250"/>
      <c r="AO33" s="251"/>
      <c r="AP33" s="251"/>
      <c r="AQ33" s="252"/>
      <c r="AR33" s="80"/>
    </row>
    <row r="34" spans="2:44" ht="21" customHeight="1">
      <c r="B34" s="79"/>
      <c r="C34" s="253" t="s">
        <v>191</v>
      </c>
      <c r="D34" s="254"/>
      <c r="E34" s="255"/>
      <c r="F34" s="262"/>
      <c r="G34" s="263"/>
      <c r="H34" s="263"/>
      <c r="I34" s="263"/>
      <c r="J34" s="264"/>
      <c r="K34" s="263"/>
      <c r="L34" s="263"/>
      <c r="M34" s="263"/>
      <c r="N34" s="265"/>
      <c r="O34" s="266"/>
      <c r="P34" s="265"/>
      <c r="Q34" s="266"/>
      <c r="R34" s="270"/>
      <c r="S34" s="271"/>
      <c r="T34" s="271"/>
      <c r="U34" s="272"/>
      <c r="V34" s="80"/>
      <c r="X34" s="79"/>
      <c r="Y34" s="253" t="s">
        <v>191</v>
      </c>
      <c r="Z34" s="254"/>
      <c r="AA34" s="255"/>
      <c r="AB34" s="262"/>
      <c r="AC34" s="263"/>
      <c r="AD34" s="263"/>
      <c r="AE34" s="263"/>
      <c r="AF34" s="264"/>
      <c r="AG34" s="263"/>
      <c r="AH34" s="263"/>
      <c r="AI34" s="263"/>
      <c r="AJ34" s="265"/>
      <c r="AK34" s="266"/>
      <c r="AL34" s="265"/>
      <c r="AM34" s="266"/>
      <c r="AN34" s="270"/>
      <c r="AO34" s="271"/>
      <c r="AP34" s="271"/>
      <c r="AQ34" s="272"/>
      <c r="AR34" s="80"/>
    </row>
    <row r="35" spans="2:44" ht="21" customHeight="1">
      <c r="B35" s="79"/>
      <c r="C35" s="256"/>
      <c r="D35" s="257"/>
      <c r="E35" s="258"/>
      <c r="F35" s="267"/>
      <c r="G35" s="268"/>
      <c r="H35" s="268"/>
      <c r="I35" s="268"/>
      <c r="J35" s="269"/>
      <c r="K35" s="268"/>
      <c r="L35" s="268"/>
      <c r="M35" s="268"/>
      <c r="N35" s="240"/>
      <c r="O35" s="241"/>
      <c r="P35" s="240"/>
      <c r="Q35" s="241"/>
      <c r="R35" s="242"/>
      <c r="S35" s="243"/>
      <c r="T35" s="243"/>
      <c r="U35" s="244"/>
      <c r="V35" s="80"/>
      <c r="X35" s="79"/>
      <c r="Y35" s="256"/>
      <c r="Z35" s="257"/>
      <c r="AA35" s="258"/>
      <c r="AB35" s="267"/>
      <c r="AC35" s="268"/>
      <c r="AD35" s="268"/>
      <c r="AE35" s="268"/>
      <c r="AF35" s="269"/>
      <c r="AG35" s="268"/>
      <c r="AH35" s="268"/>
      <c r="AI35" s="268"/>
      <c r="AJ35" s="240"/>
      <c r="AK35" s="241"/>
      <c r="AL35" s="240"/>
      <c r="AM35" s="241"/>
      <c r="AN35" s="242"/>
      <c r="AO35" s="243"/>
      <c r="AP35" s="243"/>
      <c r="AQ35" s="244"/>
      <c r="AR35" s="80"/>
    </row>
    <row r="36" spans="2:44" ht="21" customHeight="1">
      <c r="B36" s="79"/>
      <c r="C36" s="259"/>
      <c r="D36" s="260"/>
      <c r="E36" s="261"/>
      <c r="F36" s="245"/>
      <c r="G36" s="246"/>
      <c r="H36" s="246"/>
      <c r="I36" s="246"/>
      <c r="J36" s="247"/>
      <c r="K36" s="246"/>
      <c r="L36" s="246"/>
      <c r="M36" s="246"/>
      <c r="N36" s="248"/>
      <c r="O36" s="249"/>
      <c r="P36" s="248"/>
      <c r="Q36" s="249"/>
      <c r="R36" s="250"/>
      <c r="S36" s="251"/>
      <c r="T36" s="251"/>
      <c r="U36" s="252"/>
      <c r="V36" s="80"/>
      <c r="X36" s="79"/>
      <c r="Y36" s="259"/>
      <c r="Z36" s="260"/>
      <c r="AA36" s="261"/>
      <c r="AB36" s="245"/>
      <c r="AC36" s="246"/>
      <c r="AD36" s="246"/>
      <c r="AE36" s="246"/>
      <c r="AF36" s="247"/>
      <c r="AG36" s="246"/>
      <c r="AH36" s="246"/>
      <c r="AI36" s="246"/>
      <c r="AJ36" s="248"/>
      <c r="AK36" s="249"/>
      <c r="AL36" s="248"/>
      <c r="AM36" s="249"/>
      <c r="AN36" s="250"/>
      <c r="AO36" s="251"/>
      <c r="AP36" s="251"/>
      <c r="AQ36" s="252"/>
      <c r="AR36" s="80"/>
    </row>
    <row r="37" spans="2:44" s="73" customFormat="1" ht="9" customHeight="1">
      <c r="B37" s="81"/>
      <c r="C37" s="82"/>
      <c r="D37" s="82"/>
      <c r="E37" s="82"/>
      <c r="F37" s="83"/>
      <c r="G37" s="83"/>
      <c r="H37" s="83"/>
      <c r="I37" s="83"/>
      <c r="J37" s="83"/>
      <c r="K37" s="83"/>
      <c r="L37" s="83"/>
      <c r="M37" s="83"/>
      <c r="N37" s="83"/>
      <c r="O37" s="84"/>
      <c r="P37" s="84"/>
      <c r="Q37" s="84"/>
      <c r="R37" s="84"/>
      <c r="S37" s="84"/>
      <c r="T37" s="84"/>
      <c r="U37" s="110"/>
      <c r="V37" s="85"/>
      <c r="X37" s="81"/>
      <c r="Y37" s="82"/>
      <c r="Z37" s="82"/>
      <c r="AA37" s="82"/>
      <c r="AB37" s="83"/>
      <c r="AC37" s="83"/>
      <c r="AD37" s="83"/>
      <c r="AE37" s="83"/>
      <c r="AF37" s="83"/>
      <c r="AG37" s="83"/>
      <c r="AH37" s="83"/>
      <c r="AI37" s="83"/>
      <c r="AJ37" s="83"/>
      <c r="AK37" s="84"/>
      <c r="AL37" s="84"/>
      <c r="AM37" s="84"/>
      <c r="AN37" s="84"/>
      <c r="AO37" s="84"/>
      <c r="AP37" s="84"/>
      <c r="AQ37" s="110"/>
      <c r="AR37" s="85"/>
    </row>
    <row r="38" spans="2:44" s="73" customFormat="1" ht="18.75">
      <c r="B38" s="81"/>
      <c r="C38" s="86" t="s">
        <v>219</v>
      </c>
      <c r="D38" s="82"/>
      <c r="E38" s="82"/>
      <c r="F38" s="83"/>
      <c r="G38" s="83"/>
      <c r="H38" s="83"/>
      <c r="I38" s="83"/>
      <c r="J38" s="83"/>
      <c r="K38" s="83"/>
      <c r="L38" s="83"/>
      <c r="M38" s="83"/>
      <c r="N38" s="83"/>
      <c r="O38" s="83"/>
      <c r="P38" s="84"/>
      <c r="Q38" s="84"/>
      <c r="R38" s="84"/>
      <c r="S38" s="84"/>
      <c r="T38" s="84"/>
      <c r="U38" s="84"/>
      <c r="V38" s="85"/>
      <c r="X38" s="81"/>
      <c r="Y38" s="86" t="s">
        <v>192</v>
      </c>
      <c r="Z38" s="82"/>
      <c r="AA38" s="82"/>
      <c r="AB38" s="83"/>
      <c r="AC38" s="83"/>
      <c r="AD38" s="83"/>
      <c r="AE38" s="83"/>
      <c r="AF38" s="83"/>
      <c r="AG38" s="83"/>
      <c r="AH38" s="83"/>
      <c r="AI38" s="83"/>
      <c r="AJ38" s="83"/>
      <c r="AK38" s="83"/>
      <c r="AL38" s="84"/>
      <c r="AM38" s="84"/>
      <c r="AN38" s="84"/>
      <c r="AO38" s="84"/>
      <c r="AP38" s="84"/>
      <c r="AQ38" s="84"/>
      <c r="AR38" s="85"/>
    </row>
    <row r="39" spans="2:44" s="73" customFormat="1" ht="21" customHeight="1">
      <c r="B39" s="81"/>
      <c r="C39" s="299" t="s">
        <v>220</v>
      </c>
      <c r="D39" s="300"/>
      <c r="E39" s="300"/>
      <c r="F39" s="300"/>
      <c r="G39" s="300"/>
      <c r="H39" s="300"/>
      <c r="I39" s="300"/>
      <c r="J39" s="300"/>
      <c r="K39" s="300"/>
      <c r="L39" s="300"/>
      <c r="M39" s="300"/>
      <c r="N39" s="300"/>
      <c r="O39" s="300"/>
      <c r="P39" s="300"/>
      <c r="Q39" s="300"/>
      <c r="R39" s="300"/>
      <c r="S39" s="300"/>
      <c r="T39" s="300"/>
      <c r="U39" s="301"/>
      <c r="V39" s="85"/>
      <c r="X39" s="81"/>
      <c r="Y39" s="299" t="s">
        <v>220</v>
      </c>
      <c r="Z39" s="300"/>
      <c r="AA39" s="300"/>
      <c r="AB39" s="300"/>
      <c r="AC39" s="300"/>
      <c r="AD39" s="300"/>
      <c r="AE39" s="300"/>
      <c r="AF39" s="300"/>
      <c r="AG39" s="300"/>
      <c r="AH39" s="300"/>
      <c r="AI39" s="300"/>
      <c r="AJ39" s="300"/>
      <c r="AK39" s="300"/>
      <c r="AL39" s="300"/>
      <c r="AM39" s="300"/>
      <c r="AN39" s="300"/>
      <c r="AO39" s="300"/>
      <c r="AP39" s="300"/>
      <c r="AQ39" s="301"/>
      <c r="AR39" s="85"/>
    </row>
    <row r="40" spans="2:44" s="73" customFormat="1" ht="21" customHeight="1">
      <c r="B40" s="81"/>
      <c r="C40" s="302"/>
      <c r="D40" s="303"/>
      <c r="E40" s="303"/>
      <c r="F40" s="303"/>
      <c r="G40" s="303"/>
      <c r="H40" s="303"/>
      <c r="I40" s="303"/>
      <c r="J40" s="303"/>
      <c r="K40" s="303"/>
      <c r="L40" s="303"/>
      <c r="M40" s="303"/>
      <c r="N40" s="303"/>
      <c r="O40" s="303"/>
      <c r="P40" s="303"/>
      <c r="Q40" s="303"/>
      <c r="R40" s="303"/>
      <c r="S40" s="303"/>
      <c r="T40" s="303"/>
      <c r="U40" s="304"/>
      <c r="V40" s="85"/>
      <c r="X40" s="81"/>
      <c r="Y40" s="302"/>
      <c r="Z40" s="303"/>
      <c r="AA40" s="303"/>
      <c r="AB40" s="303"/>
      <c r="AC40" s="303"/>
      <c r="AD40" s="303"/>
      <c r="AE40" s="303"/>
      <c r="AF40" s="303"/>
      <c r="AG40" s="303"/>
      <c r="AH40" s="303"/>
      <c r="AI40" s="303"/>
      <c r="AJ40" s="303"/>
      <c r="AK40" s="303"/>
      <c r="AL40" s="303"/>
      <c r="AM40" s="303"/>
      <c r="AN40" s="303"/>
      <c r="AO40" s="303"/>
      <c r="AP40" s="303"/>
      <c r="AQ40" s="304"/>
      <c r="AR40" s="85"/>
    </row>
    <row r="41" spans="2:44" s="73" customFormat="1" ht="21" customHeight="1">
      <c r="B41" s="81"/>
      <c r="C41" s="302"/>
      <c r="D41" s="303"/>
      <c r="E41" s="303"/>
      <c r="F41" s="303"/>
      <c r="G41" s="303"/>
      <c r="H41" s="303"/>
      <c r="I41" s="303"/>
      <c r="J41" s="303"/>
      <c r="K41" s="303"/>
      <c r="L41" s="303"/>
      <c r="M41" s="303"/>
      <c r="N41" s="303"/>
      <c r="O41" s="303"/>
      <c r="P41" s="303"/>
      <c r="Q41" s="303"/>
      <c r="R41" s="303"/>
      <c r="S41" s="303"/>
      <c r="T41" s="303"/>
      <c r="U41" s="304"/>
      <c r="V41" s="85"/>
      <c r="X41" s="81"/>
      <c r="Y41" s="302"/>
      <c r="Z41" s="303"/>
      <c r="AA41" s="303"/>
      <c r="AB41" s="303"/>
      <c r="AC41" s="303"/>
      <c r="AD41" s="303"/>
      <c r="AE41" s="303"/>
      <c r="AF41" s="303"/>
      <c r="AG41" s="303"/>
      <c r="AH41" s="303"/>
      <c r="AI41" s="303"/>
      <c r="AJ41" s="303"/>
      <c r="AK41" s="303"/>
      <c r="AL41" s="303"/>
      <c r="AM41" s="303"/>
      <c r="AN41" s="303"/>
      <c r="AO41" s="303"/>
      <c r="AP41" s="303"/>
      <c r="AQ41" s="304"/>
      <c r="AR41" s="85"/>
    </row>
    <row r="42" spans="2:44" s="73" customFormat="1" ht="21" customHeight="1">
      <c r="B42" s="81"/>
      <c r="C42" s="305"/>
      <c r="D42" s="306"/>
      <c r="E42" s="306"/>
      <c r="F42" s="306"/>
      <c r="G42" s="306"/>
      <c r="H42" s="306"/>
      <c r="I42" s="306"/>
      <c r="J42" s="306"/>
      <c r="K42" s="306"/>
      <c r="L42" s="306"/>
      <c r="M42" s="306"/>
      <c r="N42" s="306"/>
      <c r="O42" s="306"/>
      <c r="P42" s="306"/>
      <c r="Q42" s="306"/>
      <c r="R42" s="306"/>
      <c r="S42" s="306"/>
      <c r="T42" s="306"/>
      <c r="U42" s="307"/>
      <c r="V42" s="85"/>
      <c r="X42" s="81"/>
      <c r="Y42" s="305"/>
      <c r="Z42" s="306"/>
      <c r="AA42" s="306"/>
      <c r="AB42" s="306"/>
      <c r="AC42" s="306"/>
      <c r="AD42" s="306"/>
      <c r="AE42" s="306"/>
      <c r="AF42" s="306"/>
      <c r="AG42" s="306"/>
      <c r="AH42" s="306"/>
      <c r="AI42" s="306"/>
      <c r="AJ42" s="306"/>
      <c r="AK42" s="306"/>
      <c r="AL42" s="306"/>
      <c r="AM42" s="306"/>
      <c r="AN42" s="306"/>
      <c r="AO42" s="306"/>
      <c r="AP42" s="306"/>
      <c r="AQ42" s="307"/>
      <c r="AR42" s="85"/>
    </row>
    <row r="43" spans="2:44" ht="14.25" thickBot="1">
      <c r="B43" s="87"/>
      <c r="C43" s="88"/>
      <c r="D43" s="88"/>
      <c r="E43" s="88"/>
      <c r="F43" s="88"/>
      <c r="G43" s="88"/>
      <c r="H43" s="88"/>
      <c r="I43" s="88"/>
      <c r="J43" s="88"/>
      <c r="K43" s="88"/>
      <c r="L43" s="88"/>
      <c r="M43" s="88"/>
      <c r="N43" s="88"/>
      <c r="O43" s="88"/>
      <c r="P43" s="88"/>
      <c r="Q43" s="88"/>
      <c r="R43" s="88"/>
      <c r="S43" s="88"/>
      <c r="T43" s="88"/>
      <c r="U43" s="88"/>
      <c r="V43" s="89"/>
      <c r="X43" s="87"/>
      <c r="Y43" s="88"/>
      <c r="Z43" s="88"/>
      <c r="AA43" s="88"/>
      <c r="AB43" s="88"/>
      <c r="AC43" s="88"/>
      <c r="AD43" s="88"/>
      <c r="AE43" s="88"/>
      <c r="AF43" s="88"/>
      <c r="AG43" s="88"/>
      <c r="AH43" s="88"/>
      <c r="AI43" s="88"/>
      <c r="AJ43" s="88"/>
      <c r="AK43" s="88"/>
      <c r="AL43" s="88"/>
      <c r="AM43" s="88"/>
      <c r="AN43" s="88"/>
      <c r="AO43" s="88"/>
      <c r="AP43" s="88"/>
      <c r="AQ43" s="88"/>
      <c r="AR43" s="89"/>
    </row>
    <row r="44" spans="2:44"/>
    <row r="45" spans="2:44">
      <c r="B45" s="12" t="s">
        <v>193</v>
      </c>
    </row>
    <row r="46" spans="2:44">
      <c r="B46" s="12" t="s">
        <v>194</v>
      </c>
    </row>
    <row r="47" spans="2:44"/>
    <row r="48" spans="2:44"/>
    <row r="49" spans="2:2">
      <c r="B49" s="12" t="s">
        <v>214</v>
      </c>
    </row>
    <row r="50" spans="2:2">
      <c r="B50" s="12" t="s">
        <v>195</v>
      </c>
    </row>
    <row r="51" spans="2:2"/>
    <row r="52" spans="2:2">
      <c r="B52" s="12" t="s">
        <v>196</v>
      </c>
    </row>
    <row r="53" spans="2:2"/>
    <row r="54" spans="2:2"/>
    <row r="55" spans="2:2"/>
  </sheetData>
  <sheetProtection password="8617" sheet="1" objects="1" scenarios="1" selectLockedCells="1"/>
  <mergeCells count="255">
    <mergeCell ref="AJ20:AK20"/>
    <mergeCell ref="AL20:AM20"/>
    <mergeCell ref="AN20:AQ20"/>
    <mergeCell ref="C39:U42"/>
    <mergeCell ref="AN24:AQ24"/>
    <mergeCell ref="AB32:AE32"/>
    <mergeCell ref="AF32:AI32"/>
    <mergeCell ref="AJ32:AK32"/>
    <mergeCell ref="AB24:AE24"/>
    <mergeCell ref="AF24:AI24"/>
    <mergeCell ref="AJ24:AK24"/>
    <mergeCell ref="AL24:AM24"/>
    <mergeCell ref="N35:O35"/>
    <mergeCell ref="F36:I36"/>
    <mergeCell ref="J36:M36"/>
    <mergeCell ref="N36:O36"/>
    <mergeCell ref="P36:Q36"/>
    <mergeCell ref="R32:U32"/>
    <mergeCell ref="F35:I35"/>
    <mergeCell ref="J35:M35"/>
    <mergeCell ref="N32:O32"/>
    <mergeCell ref="P32:Q32"/>
    <mergeCell ref="R33:U33"/>
    <mergeCell ref="F34:I34"/>
    <mergeCell ref="AB18:AE18"/>
    <mergeCell ref="AF18:AI18"/>
    <mergeCell ref="AF19:AI19"/>
    <mergeCell ref="R36:U36"/>
    <mergeCell ref="Y39:AQ42"/>
    <mergeCell ref="C11:F12"/>
    <mergeCell ref="G11:O12"/>
    <mergeCell ref="Y11:AB12"/>
    <mergeCell ref="AC11:AK12"/>
    <mergeCell ref="C28:E30"/>
    <mergeCell ref="R22:U22"/>
    <mergeCell ref="F23:I23"/>
    <mergeCell ref="R23:U23"/>
    <mergeCell ref="J24:M24"/>
    <mergeCell ref="J22:M22"/>
    <mergeCell ref="N22:O22"/>
    <mergeCell ref="N24:O24"/>
    <mergeCell ref="R24:U24"/>
    <mergeCell ref="P24:Q24"/>
    <mergeCell ref="P23:Q23"/>
    <mergeCell ref="P35:Q35"/>
    <mergeCell ref="R35:U35"/>
    <mergeCell ref="F32:I32"/>
    <mergeCell ref="J32:M32"/>
    <mergeCell ref="C31:E33"/>
    <mergeCell ref="P29:Q29"/>
    <mergeCell ref="R25:U25"/>
    <mergeCell ref="AF30:AI30"/>
    <mergeCell ref="AJ30:AK30"/>
    <mergeCell ref="C34:E36"/>
    <mergeCell ref="C16:E18"/>
    <mergeCell ref="C19:E21"/>
    <mergeCell ref="C22:E24"/>
    <mergeCell ref="C25:E27"/>
    <mergeCell ref="AJ31:AK31"/>
    <mergeCell ref="R29:U29"/>
    <mergeCell ref="P19:Q19"/>
    <mergeCell ref="Y25:AA27"/>
    <mergeCell ref="R21:U21"/>
    <mergeCell ref="Y31:AA33"/>
    <mergeCell ref="Y28:AA30"/>
    <mergeCell ref="AB31:AE31"/>
    <mergeCell ref="AF31:AI31"/>
    <mergeCell ref="F21:I21"/>
    <mergeCell ref="J21:M21"/>
    <mergeCell ref="J34:M34"/>
    <mergeCell ref="N34:O34"/>
    <mergeCell ref="AF23:AI23"/>
    <mergeCell ref="AC9:AQ10"/>
    <mergeCell ref="Y9:AB10"/>
    <mergeCell ref="R14:U15"/>
    <mergeCell ref="R16:U16"/>
    <mergeCell ref="AL19:AM19"/>
    <mergeCell ref="Y16:AA18"/>
    <mergeCell ref="AB16:AE16"/>
    <mergeCell ref="AB29:AE29"/>
    <mergeCell ref="AF29:AI29"/>
    <mergeCell ref="AJ29:AK29"/>
    <mergeCell ref="AJ25:AK25"/>
    <mergeCell ref="AL29:AM29"/>
    <mergeCell ref="AN29:AQ29"/>
    <mergeCell ref="Y22:AA24"/>
    <mergeCell ref="AB23:AE23"/>
    <mergeCell ref="AJ18:AK18"/>
    <mergeCell ref="AL16:AM16"/>
    <mergeCell ref="AJ19:AK19"/>
    <mergeCell ref="AJ23:AK23"/>
    <mergeCell ref="AL23:AM23"/>
    <mergeCell ref="AN23:AQ23"/>
    <mergeCell ref="AN19:AQ19"/>
    <mergeCell ref="AL18:AM18"/>
    <mergeCell ref="AN18:AQ18"/>
    <mergeCell ref="J29:M29"/>
    <mergeCell ref="F28:I28"/>
    <mergeCell ref="P22:Q22"/>
    <mergeCell ref="F22:I22"/>
    <mergeCell ref="F29:I29"/>
    <mergeCell ref="N29:O29"/>
    <mergeCell ref="A2:AR3"/>
    <mergeCell ref="A5:Q5"/>
    <mergeCell ref="R5:AA6"/>
    <mergeCell ref="AC5:AR5"/>
    <mergeCell ref="B6:Q6"/>
    <mergeCell ref="AD6:AQ6"/>
    <mergeCell ref="C14:E15"/>
    <mergeCell ref="F15:I15"/>
    <mergeCell ref="P14:Q15"/>
    <mergeCell ref="Y19:AA21"/>
    <mergeCell ref="AB19:AE19"/>
    <mergeCell ref="R19:U19"/>
    <mergeCell ref="R20:U20"/>
    <mergeCell ref="F20:I20"/>
    <mergeCell ref="J20:M20"/>
    <mergeCell ref="Y14:AA15"/>
    <mergeCell ref="AB20:AE20"/>
    <mergeCell ref="AF20:AI20"/>
    <mergeCell ref="A7:S7"/>
    <mergeCell ref="J18:M18"/>
    <mergeCell ref="F14:M14"/>
    <mergeCell ref="N14:O15"/>
    <mergeCell ref="C9:F10"/>
    <mergeCell ref="R17:U17"/>
    <mergeCell ref="R18:U18"/>
    <mergeCell ref="P16:Q16"/>
    <mergeCell ref="P17:Q17"/>
    <mergeCell ref="G9:U10"/>
    <mergeCell ref="F16:I16"/>
    <mergeCell ref="F17:I17"/>
    <mergeCell ref="F18:I18"/>
    <mergeCell ref="J15:M15"/>
    <mergeCell ref="J16:M16"/>
    <mergeCell ref="J17:M17"/>
    <mergeCell ref="J28:M28"/>
    <mergeCell ref="N28:O28"/>
    <mergeCell ref="N20:O20"/>
    <mergeCell ref="F19:I19"/>
    <mergeCell ref="J19:M19"/>
    <mergeCell ref="N19:O19"/>
    <mergeCell ref="P20:Q20"/>
    <mergeCell ref="N21:O21"/>
    <mergeCell ref="P21:Q21"/>
    <mergeCell ref="J23:M23"/>
    <mergeCell ref="N23:O23"/>
    <mergeCell ref="J25:M25"/>
    <mergeCell ref="N25:O25"/>
    <mergeCell ref="P25:Q25"/>
    <mergeCell ref="P34:Q34"/>
    <mergeCell ref="R34:U34"/>
    <mergeCell ref="N26:O26"/>
    <mergeCell ref="P26:Q26"/>
    <mergeCell ref="R30:U30"/>
    <mergeCell ref="R31:U31"/>
    <mergeCell ref="N30:O30"/>
    <mergeCell ref="P30:Q30"/>
    <mergeCell ref="P28:Q28"/>
    <mergeCell ref="R28:U28"/>
    <mergeCell ref="R26:U26"/>
    <mergeCell ref="N27:O27"/>
    <mergeCell ref="P27:Q27"/>
    <mergeCell ref="R27:U27"/>
    <mergeCell ref="F30:I30"/>
    <mergeCell ref="J30:M30"/>
    <mergeCell ref="AB14:AI14"/>
    <mergeCell ref="AJ14:AK15"/>
    <mergeCell ref="AB27:AE27"/>
    <mergeCell ref="AF27:AI27"/>
    <mergeCell ref="F33:I33"/>
    <mergeCell ref="J33:M33"/>
    <mergeCell ref="N33:O33"/>
    <mergeCell ref="P33:Q33"/>
    <mergeCell ref="F31:I31"/>
    <mergeCell ref="J31:M31"/>
    <mergeCell ref="N31:O31"/>
    <mergeCell ref="P31:Q31"/>
    <mergeCell ref="F24:I24"/>
    <mergeCell ref="F27:I27"/>
    <mergeCell ref="J27:M27"/>
    <mergeCell ref="F26:I26"/>
    <mergeCell ref="J26:M26"/>
    <mergeCell ref="P18:Q18"/>
    <mergeCell ref="N16:O16"/>
    <mergeCell ref="N17:O17"/>
    <mergeCell ref="N18:O18"/>
    <mergeCell ref="F25:I25"/>
    <mergeCell ref="AN16:AQ16"/>
    <mergeCell ref="AB17:AE17"/>
    <mergeCell ref="AF17:AI17"/>
    <mergeCell ref="AJ17:AK17"/>
    <mergeCell ref="AL17:AM17"/>
    <mergeCell ref="AN17:AQ17"/>
    <mergeCell ref="AJ16:AK16"/>
    <mergeCell ref="AF16:AI16"/>
    <mergeCell ref="AL14:AM15"/>
    <mergeCell ref="AN14:AQ15"/>
    <mergeCell ref="AB15:AE15"/>
    <mergeCell ref="AF15:AI15"/>
    <mergeCell ref="AN21:AQ21"/>
    <mergeCell ref="AB22:AE22"/>
    <mergeCell ref="AF22:AI22"/>
    <mergeCell ref="AJ22:AK22"/>
    <mergeCell ref="AL22:AM22"/>
    <mergeCell ref="AN22:AQ22"/>
    <mergeCell ref="AL21:AM21"/>
    <mergeCell ref="AJ21:AK21"/>
    <mergeCell ref="AB21:AE21"/>
    <mergeCell ref="AF21:AI21"/>
    <mergeCell ref="AN25:AQ25"/>
    <mergeCell ref="AB26:AE26"/>
    <mergeCell ref="AF26:AI26"/>
    <mergeCell ref="AJ26:AK26"/>
    <mergeCell ref="AL26:AM26"/>
    <mergeCell ref="AN26:AQ26"/>
    <mergeCell ref="AL25:AM25"/>
    <mergeCell ref="AB25:AE25"/>
    <mergeCell ref="AF25:AI25"/>
    <mergeCell ref="AL32:AM32"/>
    <mergeCell ref="AN32:AQ32"/>
    <mergeCell ref="AB33:AE33"/>
    <mergeCell ref="AF33:AI33"/>
    <mergeCell ref="AJ33:AK33"/>
    <mergeCell ref="AL33:AM33"/>
    <mergeCell ref="AN33:AQ33"/>
    <mergeCell ref="AL30:AM30"/>
    <mergeCell ref="AN27:AQ27"/>
    <mergeCell ref="AB28:AE28"/>
    <mergeCell ref="AF28:AI28"/>
    <mergeCell ref="AJ28:AK28"/>
    <mergeCell ref="AL28:AM28"/>
    <mergeCell ref="AN28:AQ28"/>
    <mergeCell ref="AL27:AM27"/>
    <mergeCell ref="AJ27:AK27"/>
    <mergeCell ref="AB30:AE30"/>
    <mergeCell ref="AN31:AQ31"/>
    <mergeCell ref="AL31:AM31"/>
    <mergeCell ref="AN30:AQ30"/>
    <mergeCell ref="AL35:AM35"/>
    <mergeCell ref="AN35:AQ35"/>
    <mergeCell ref="AB36:AE36"/>
    <mergeCell ref="AF36:AI36"/>
    <mergeCell ref="AJ36:AK36"/>
    <mergeCell ref="AL36:AM36"/>
    <mergeCell ref="AN36:AQ36"/>
    <mergeCell ref="Y34:AA36"/>
    <mergeCell ref="AB34:AE34"/>
    <mergeCell ref="AF34:AI34"/>
    <mergeCell ref="AJ34:AK34"/>
    <mergeCell ref="AB35:AE35"/>
    <mergeCell ref="AF35:AI35"/>
    <mergeCell ref="AJ35:AK35"/>
    <mergeCell ref="AL34:AM34"/>
    <mergeCell ref="AN34:AQ34"/>
  </mergeCells>
  <phoneticPr fontId="2"/>
  <conditionalFormatting sqref="C9 A7:S8 G9 U7:V8 B9:B13 G11 C11 Y9 X8:AO8 AC9 AQ8:AR8 V9:X13 AC11 Y11 AR9:AR13">
    <cfRule type="cellIs" dxfId="3" priority="1" stopIfTrue="1" operator="equal">
      <formula>"未入力項目が存在します（登録選手の全項目を入力してください）"</formula>
    </cfRule>
  </conditionalFormatting>
  <dataValidations count="2">
    <dataValidation type="list" allowBlank="1" showInputMessage="1" showErrorMessage="1" sqref="R37:T37 S38:U38 P16:P36 AN37:AP37 AO38:AQ38 AL16:AL36">
      <formula1>"男子,女子"</formula1>
    </dataValidation>
    <dataValidation type="list" allowBlank="1" showInputMessage="1" showErrorMessage="1" sqref="P38:R38 O37:Q37 N16:N36 AL38:AN38 AK37:AM37 AJ16:AJ36">
      <formula1>"中1,中2,中3"</formula1>
    </dataValidation>
  </dataValidations>
  <printOptions horizontalCentered="1" verticalCentered="1"/>
  <pageMargins left="0.2" right="0.2" top="0.23" bottom="0.21" header="0.23" footer="0.21"/>
  <pageSetup paperSize="9" scale="9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7"/>
  <sheetViews>
    <sheetView showGridLines="0" showRowColHeaders="0" workbookViewId="0">
      <selection activeCell="L27" sqref="L27:S28"/>
    </sheetView>
  </sheetViews>
  <sheetFormatPr defaultColWidth="0" defaultRowHeight="13.5" zeroHeight="1"/>
  <cols>
    <col min="1" max="43" width="2.375" style="12" customWidth="1"/>
    <col min="44" max="44" width="2.25" style="12" customWidth="1"/>
    <col min="45" max="16384" width="0" style="12" hidden="1"/>
  </cols>
  <sheetData>
    <row r="1" spans="1:40" ht="14.25" thickBot="1">
      <c r="A1" s="11" t="s">
        <v>209</v>
      </c>
    </row>
    <row r="2" spans="1:40" ht="13.5" customHeight="1">
      <c r="A2" s="323" t="s">
        <v>228</v>
      </c>
      <c r="B2" s="323"/>
      <c r="C2" s="323"/>
      <c r="D2" s="323"/>
      <c r="E2" s="323"/>
      <c r="F2" s="323"/>
      <c r="G2" s="323"/>
      <c r="H2" s="323"/>
      <c r="I2" s="323"/>
      <c r="J2" s="323"/>
      <c r="K2" s="323"/>
      <c r="L2" s="288" t="s">
        <v>11</v>
      </c>
      <c r="M2" s="288"/>
      <c r="N2" s="288"/>
      <c r="O2" s="288"/>
      <c r="P2" s="288"/>
      <c r="Q2" s="288"/>
      <c r="R2" s="288"/>
      <c r="S2" s="288"/>
      <c r="T2" s="288"/>
      <c r="U2" s="288"/>
      <c r="V2" s="288"/>
      <c r="W2" s="288"/>
      <c r="X2" s="288"/>
      <c r="Y2" s="288"/>
      <c r="Z2" s="288"/>
      <c r="AA2" s="288"/>
      <c r="AB2" s="288"/>
      <c r="AC2" s="288"/>
      <c r="AD2" s="14"/>
      <c r="AE2" s="14"/>
      <c r="AF2" s="14"/>
      <c r="AG2" s="14"/>
      <c r="AH2" s="14"/>
      <c r="AI2" s="14"/>
      <c r="AJ2" s="14"/>
      <c r="AK2" s="14"/>
      <c r="AL2" s="14"/>
      <c r="AM2" s="14"/>
      <c r="AN2" s="14"/>
    </row>
    <row r="3" spans="1:40" ht="13.5" customHeight="1" thickBot="1">
      <c r="A3" s="324" t="s">
        <v>229</v>
      </c>
      <c r="B3" s="324"/>
      <c r="C3" s="324"/>
      <c r="D3" s="324"/>
      <c r="E3" s="324"/>
      <c r="F3" s="324"/>
      <c r="G3" s="324"/>
      <c r="H3" s="324"/>
      <c r="I3" s="324"/>
      <c r="J3" s="324"/>
      <c r="K3" s="324"/>
      <c r="L3" s="289"/>
      <c r="M3" s="289"/>
      <c r="N3" s="289"/>
      <c r="O3" s="289"/>
      <c r="P3" s="289"/>
      <c r="Q3" s="289"/>
      <c r="R3" s="289"/>
      <c r="S3" s="289"/>
      <c r="T3" s="289"/>
      <c r="U3" s="289"/>
      <c r="V3" s="289"/>
      <c r="W3" s="289"/>
      <c r="X3" s="289"/>
      <c r="Y3" s="289"/>
      <c r="Z3" s="289"/>
      <c r="AA3" s="289"/>
      <c r="AB3" s="289"/>
      <c r="AC3" s="289"/>
      <c r="AD3" s="15"/>
      <c r="AE3" s="15"/>
      <c r="AF3" s="15"/>
      <c r="AG3" s="15"/>
      <c r="AH3" s="15"/>
      <c r="AI3" s="15"/>
      <c r="AJ3" s="15"/>
      <c r="AK3" s="15"/>
      <c r="AL3" s="15"/>
      <c r="AM3" s="15"/>
      <c r="AN3" s="15"/>
    </row>
    <row r="4" spans="1:40" ht="6.7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40" ht="13.5" customHeight="1">
      <c r="A5" s="290" t="s">
        <v>12</v>
      </c>
      <c r="B5" s="291"/>
      <c r="C5" s="291"/>
      <c r="D5" s="291"/>
      <c r="E5" s="291"/>
      <c r="F5" s="291"/>
      <c r="G5" s="291"/>
      <c r="H5" s="291"/>
      <c r="I5" s="291"/>
      <c r="J5" s="291"/>
      <c r="K5" s="291"/>
      <c r="L5" s="291"/>
      <c r="M5" s="291"/>
      <c r="N5" s="291"/>
      <c r="O5" s="291"/>
      <c r="P5" s="291"/>
      <c r="Q5" s="292"/>
      <c r="R5" s="325">
        <f>様式2!R5</f>
        <v>0</v>
      </c>
      <c r="S5" s="326"/>
      <c r="T5" s="326"/>
      <c r="U5" s="326"/>
      <c r="V5" s="326"/>
      <c r="W5" s="326"/>
      <c r="X5" s="326"/>
      <c r="Y5" s="326"/>
      <c r="Z5" s="326"/>
      <c r="AA5" s="326"/>
      <c r="AC5" s="290" t="s">
        <v>13</v>
      </c>
      <c r="AD5" s="291"/>
      <c r="AE5" s="291"/>
      <c r="AF5" s="291"/>
      <c r="AG5" s="291"/>
      <c r="AH5" s="291"/>
      <c r="AI5" s="291"/>
      <c r="AJ5" s="291"/>
      <c r="AK5" s="291"/>
      <c r="AL5" s="291"/>
      <c r="AM5" s="291"/>
      <c r="AN5" s="292"/>
    </row>
    <row r="6" spans="1:40" ht="17.25" customHeight="1">
      <c r="A6" s="16"/>
      <c r="B6" s="327">
        <f>様式2!B6</f>
        <v>0</v>
      </c>
      <c r="C6" s="327"/>
      <c r="D6" s="327"/>
      <c r="E6" s="327"/>
      <c r="F6" s="327"/>
      <c r="G6" s="327"/>
      <c r="H6" s="327"/>
      <c r="I6" s="327"/>
      <c r="J6" s="327"/>
      <c r="K6" s="327"/>
      <c r="L6" s="327"/>
      <c r="M6" s="327"/>
      <c r="N6" s="327"/>
      <c r="O6" s="327"/>
      <c r="P6" s="327"/>
      <c r="Q6" s="328"/>
      <c r="R6" s="325"/>
      <c r="S6" s="326"/>
      <c r="T6" s="326"/>
      <c r="U6" s="326"/>
      <c r="V6" s="326"/>
      <c r="W6" s="326"/>
      <c r="X6" s="326"/>
      <c r="Y6" s="326"/>
      <c r="Z6" s="326"/>
      <c r="AA6" s="326"/>
      <c r="AC6" s="16"/>
      <c r="AD6" s="327">
        <f>様式2!AD6</f>
        <v>0</v>
      </c>
      <c r="AE6" s="327"/>
      <c r="AF6" s="327"/>
      <c r="AG6" s="327"/>
      <c r="AH6" s="327"/>
      <c r="AI6" s="327"/>
      <c r="AJ6" s="327"/>
      <c r="AK6" s="327"/>
      <c r="AL6" s="327"/>
      <c r="AM6" s="327"/>
      <c r="AN6" s="17"/>
    </row>
    <row r="7" spans="1:40" s="18" customFormat="1" ht="11.25" customHeight="1"/>
    <row r="8" spans="1:40" s="18" customFormat="1" ht="17.25">
      <c r="A8" s="320" t="s">
        <v>14</v>
      </c>
      <c r="B8" s="321"/>
      <c r="C8" s="321"/>
      <c r="D8" s="321"/>
      <c r="E8" s="321"/>
      <c r="F8" s="321"/>
      <c r="G8" s="321"/>
      <c r="H8" s="321"/>
      <c r="I8" s="321"/>
      <c r="J8" s="321"/>
      <c r="K8" s="321"/>
      <c r="L8" s="321"/>
      <c r="M8" s="322"/>
    </row>
    <row r="9" spans="1:40" s="18" customFormat="1" ht="7.5" customHeight="1">
      <c r="A9" s="90"/>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2"/>
    </row>
    <row r="10" spans="1:40">
      <c r="A10" s="40"/>
      <c r="B10" s="329" t="s">
        <v>15</v>
      </c>
      <c r="C10" s="329"/>
      <c r="D10" s="329"/>
      <c r="E10" s="329"/>
      <c r="F10" s="329"/>
      <c r="G10" s="329"/>
      <c r="H10" s="329"/>
      <c r="I10" s="330" t="s">
        <v>16</v>
      </c>
      <c r="J10" s="330"/>
      <c r="K10" s="330"/>
      <c r="L10" s="330"/>
      <c r="M10" s="93"/>
      <c r="AM10" s="93"/>
      <c r="AN10" s="41"/>
    </row>
    <row r="11" spans="1:40" ht="15" customHeight="1">
      <c r="A11" s="40"/>
      <c r="B11" s="332" t="str">
        <f>様式2!AW10</f>
        <v>幼年(年少-年中)</v>
      </c>
      <c r="C11" s="333"/>
      <c r="D11" s="333"/>
      <c r="E11" s="333"/>
      <c r="F11" s="333"/>
      <c r="G11" s="333"/>
      <c r="H11" s="333"/>
      <c r="I11" s="331">
        <f>COUNTIF(様式2!AB$10:AI$54,B11)</f>
        <v>0</v>
      </c>
      <c r="J11" s="331"/>
      <c r="K11" s="331"/>
      <c r="L11" s="331"/>
      <c r="M11" s="93"/>
      <c r="N11" s="335" t="s">
        <v>198</v>
      </c>
      <c r="O11" s="335"/>
      <c r="P11" s="335"/>
      <c r="Q11" s="335"/>
      <c r="R11" s="335"/>
      <c r="S11" s="335"/>
      <c r="T11" s="335"/>
      <c r="U11" s="93"/>
      <c r="V11" s="93"/>
      <c r="W11" s="335" t="s">
        <v>17</v>
      </c>
      <c r="X11" s="335"/>
      <c r="Y11" s="335"/>
      <c r="Z11" s="335"/>
      <c r="AA11" s="335"/>
      <c r="AB11" s="335"/>
      <c r="AC11" s="335"/>
      <c r="AD11" s="93"/>
      <c r="AE11" s="93"/>
      <c r="AF11" s="339" t="s">
        <v>201</v>
      </c>
      <c r="AG11" s="335"/>
      <c r="AH11" s="335"/>
      <c r="AI11" s="335"/>
      <c r="AJ11" s="335"/>
      <c r="AK11" s="335"/>
      <c r="AL11" s="335"/>
      <c r="AM11" s="93"/>
      <c r="AN11" s="41"/>
    </row>
    <row r="12" spans="1:40" ht="15" customHeight="1">
      <c r="A12" s="40"/>
      <c r="B12" s="332" t="str">
        <f>様式2!AW11</f>
        <v>幼年(年長)</v>
      </c>
      <c r="C12" s="333"/>
      <c r="D12" s="333"/>
      <c r="E12" s="333"/>
      <c r="F12" s="333"/>
      <c r="G12" s="333"/>
      <c r="H12" s="333"/>
      <c r="I12" s="331">
        <f>COUNTIF(様式2!AB$10:AI$54,B12)</f>
        <v>0</v>
      </c>
      <c r="J12" s="331"/>
      <c r="K12" s="331"/>
      <c r="L12" s="331"/>
      <c r="M12" s="93"/>
      <c r="N12" s="336">
        <f>SUM(I11:L18)</f>
        <v>0</v>
      </c>
      <c r="O12" s="336"/>
      <c r="P12" s="336"/>
      <c r="Q12" s="336"/>
      <c r="R12" s="336"/>
      <c r="S12" s="336"/>
      <c r="T12" s="336"/>
      <c r="U12" s="337" t="s">
        <v>18</v>
      </c>
      <c r="V12" s="337"/>
      <c r="W12" s="338">
        <v>2500</v>
      </c>
      <c r="X12" s="338"/>
      <c r="Y12" s="338"/>
      <c r="Z12" s="338"/>
      <c r="AA12" s="338"/>
      <c r="AB12" s="338"/>
      <c r="AC12" s="338"/>
      <c r="AD12" s="337" t="s">
        <v>19</v>
      </c>
      <c r="AE12" s="337"/>
      <c r="AF12" s="334">
        <f>N12*W12</f>
        <v>0</v>
      </c>
      <c r="AG12" s="334"/>
      <c r="AH12" s="334"/>
      <c r="AI12" s="334"/>
      <c r="AJ12" s="334"/>
      <c r="AK12" s="334"/>
      <c r="AL12" s="334"/>
      <c r="AM12" s="93"/>
      <c r="AN12" s="41"/>
    </row>
    <row r="13" spans="1:40" ht="15" customHeight="1">
      <c r="A13" s="40"/>
      <c r="B13" s="332" t="str">
        <f>様式2!AW12</f>
        <v>小学(1-2年)</v>
      </c>
      <c r="C13" s="333"/>
      <c r="D13" s="333"/>
      <c r="E13" s="333"/>
      <c r="F13" s="333"/>
      <c r="G13" s="333"/>
      <c r="H13" s="333"/>
      <c r="I13" s="331">
        <f>COUNTIF(様式2!AB$10:AI$54,B13)</f>
        <v>0</v>
      </c>
      <c r="J13" s="331"/>
      <c r="K13" s="331"/>
      <c r="L13" s="331"/>
      <c r="M13" s="93"/>
      <c r="N13" s="336"/>
      <c r="O13" s="336"/>
      <c r="P13" s="336"/>
      <c r="Q13" s="336"/>
      <c r="R13" s="336"/>
      <c r="S13" s="336"/>
      <c r="T13" s="336"/>
      <c r="U13" s="337"/>
      <c r="V13" s="337"/>
      <c r="W13" s="338"/>
      <c r="X13" s="338"/>
      <c r="Y13" s="338"/>
      <c r="Z13" s="338"/>
      <c r="AA13" s="338"/>
      <c r="AB13" s="338"/>
      <c r="AC13" s="338"/>
      <c r="AD13" s="337"/>
      <c r="AE13" s="337"/>
      <c r="AF13" s="334"/>
      <c r="AG13" s="334"/>
      <c r="AH13" s="334"/>
      <c r="AI13" s="334"/>
      <c r="AJ13" s="334"/>
      <c r="AK13" s="334"/>
      <c r="AL13" s="334"/>
      <c r="AM13" s="93"/>
      <c r="AN13" s="41"/>
    </row>
    <row r="14" spans="1:40" ht="15" customHeight="1">
      <c r="A14" s="40"/>
      <c r="B14" s="332" t="str">
        <f>様式2!AW13</f>
        <v>小学(3-4年)</v>
      </c>
      <c r="C14" s="333"/>
      <c r="D14" s="333"/>
      <c r="E14" s="333"/>
      <c r="F14" s="333"/>
      <c r="G14" s="333"/>
      <c r="H14" s="333"/>
      <c r="I14" s="331">
        <f>COUNTIF(様式2!AB$10:AI$54,B14)</f>
        <v>0</v>
      </c>
      <c r="J14" s="331"/>
      <c r="K14" s="331"/>
      <c r="L14" s="331"/>
      <c r="M14" s="93"/>
      <c r="AM14" s="93"/>
      <c r="AN14" s="41"/>
    </row>
    <row r="15" spans="1:40" ht="15" customHeight="1">
      <c r="A15" s="40"/>
      <c r="B15" s="332" t="str">
        <f>様式2!AW14</f>
        <v>小学(5-6年)</v>
      </c>
      <c r="C15" s="333"/>
      <c r="D15" s="333"/>
      <c r="E15" s="333"/>
      <c r="F15" s="333"/>
      <c r="G15" s="333"/>
      <c r="H15" s="333"/>
      <c r="I15" s="331">
        <f>COUNTIF(様式2!AB$10:AI$54,B15)</f>
        <v>0</v>
      </c>
      <c r="J15" s="331"/>
      <c r="K15" s="331"/>
      <c r="L15" s="331"/>
      <c r="M15" s="93"/>
      <c r="N15" s="335" t="s">
        <v>203</v>
      </c>
      <c r="O15" s="335"/>
      <c r="P15" s="335"/>
      <c r="Q15" s="335"/>
      <c r="R15" s="335"/>
      <c r="S15" s="335"/>
      <c r="T15" s="335"/>
      <c r="U15" s="93"/>
      <c r="V15" s="93"/>
      <c r="W15" s="335" t="s">
        <v>204</v>
      </c>
      <c r="X15" s="335"/>
      <c r="Y15" s="335"/>
      <c r="Z15" s="335"/>
      <c r="AA15" s="335"/>
      <c r="AB15" s="335"/>
      <c r="AC15" s="335"/>
      <c r="AD15" s="93"/>
      <c r="AE15" s="93"/>
      <c r="AM15" s="93"/>
      <c r="AN15" s="41"/>
    </row>
    <row r="16" spans="1:40" ht="15" customHeight="1">
      <c r="A16" s="40"/>
      <c r="B16" s="332" t="str">
        <f>様式2!AW15</f>
        <v>小学女子(3-4年)</v>
      </c>
      <c r="C16" s="333"/>
      <c r="D16" s="333"/>
      <c r="E16" s="333"/>
      <c r="F16" s="333"/>
      <c r="G16" s="333"/>
      <c r="H16" s="333"/>
      <c r="I16" s="331">
        <f>COUNTIF(様式2!AB$10:AI$54,B16)</f>
        <v>0</v>
      </c>
      <c r="J16" s="331"/>
      <c r="K16" s="331"/>
      <c r="L16" s="331"/>
      <c r="M16" s="93"/>
      <c r="N16" s="388">
        <f>I19</f>
        <v>0</v>
      </c>
      <c r="O16" s="389"/>
      <c r="P16" s="389"/>
      <c r="Q16" s="389"/>
      <c r="R16" s="389"/>
      <c r="S16" s="389"/>
      <c r="T16" s="390"/>
      <c r="U16" s="385" t="s">
        <v>29</v>
      </c>
      <c r="V16" s="400"/>
      <c r="W16" s="388">
        <f>I20</f>
        <v>0</v>
      </c>
      <c r="X16" s="389"/>
      <c r="Y16" s="389"/>
      <c r="Z16" s="389"/>
      <c r="AA16" s="389"/>
      <c r="AB16" s="389"/>
      <c r="AC16" s="390"/>
      <c r="AD16" s="385" t="s">
        <v>19</v>
      </c>
      <c r="AE16" s="337"/>
      <c r="AF16" s="339" t="s">
        <v>202</v>
      </c>
      <c r="AG16" s="335"/>
      <c r="AH16" s="335"/>
      <c r="AI16" s="335"/>
      <c r="AJ16" s="335"/>
      <c r="AK16" s="335"/>
      <c r="AL16" s="335"/>
      <c r="AM16" s="93"/>
      <c r="AN16" s="41"/>
    </row>
    <row r="17" spans="1:40" ht="15" customHeight="1">
      <c r="A17" s="40"/>
      <c r="B17" s="332" t="str">
        <f>様式2!AW16</f>
        <v>小学女子(5-6年)</v>
      </c>
      <c r="C17" s="333"/>
      <c r="D17" s="333"/>
      <c r="E17" s="333"/>
      <c r="F17" s="333"/>
      <c r="G17" s="333"/>
      <c r="H17" s="333"/>
      <c r="I17" s="331">
        <f>COUNTIF(様式2!AB$10:AI$54,B17)</f>
        <v>0</v>
      </c>
      <c r="J17" s="331"/>
      <c r="K17" s="331"/>
      <c r="L17" s="331"/>
      <c r="M17" s="93"/>
      <c r="N17" s="391"/>
      <c r="O17" s="392"/>
      <c r="P17" s="392"/>
      <c r="Q17" s="392"/>
      <c r="R17" s="392"/>
      <c r="S17" s="392"/>
      <c r="T17" s="393"/>
      <c r="U17" s="385"/>
      <c r="V17" s="400"/>
      <c r="W17" s="391"/>
      <c r="X17" s="392"/>
      <c r="Y17" s="392"/>
      <c r="Z17" s="392"/>
      <c r="AA17" s="392"/>
      <c r="AB17" s="392"/>
      <c r="AC17" s="393"/>
      <c r="AD17" s="385"/>
      <c r="AE17" s="337"/>
      <c r="AF17" s="334">
        <f>N18</f>
        <v>0</v>
      </c>
      <c r="AG17" s="334"/>
      <c r="AH17" s="334"/>
      <c r="AI17" s="334"/>
      <c r="AJ17" s="334"/>
      <c r="AK17" s="334"/>
      <c r="AL17" s="334"/>
      <c r="AM17" s="93"/>
      <c r="AN17" s="41"/>
    </row>
    <row r="18" spans="1:40" ht="15" customHeight="1" thickBot="1">
      <c r="A18" s="40"/>
      <c r="B18" s="332" t="str">
        <f>様式2!AW17</f>
        <v>中学生</v>
      </c>
      <c r="C18" s="333"/>
      <c r="D18" s="333"/>
      <c r="E18" s="333"/>
      <c r="F18" s="333"/>
      <c r="G18" s="333"/>
      <c r="H18" s="333"/>
      <c r="I18" s="369">
        <f>COUNTIF(様式2!AB$10:AI$54,B18)</f>
        <v>0</v>
      </c>
      <c r="J18" s="369"/>
      <c r="K18" s="369"/>
      <c r="L18" s="369"/>
      <c r="M18" s="93"/>
      <c r="N18" s="394">
        <f>IF(N16=1,3000,IF(N16&gt;1,5000,0))</f>
        <v>0</v>
      </c>
      <c r="O18" s="395"/>
      <c r="P18" s="395"/>
      <c r="Q18" s="395"/>
      <c r="R18" s="395"/>
      <c r="S18" s="395"/>
      <c r="T18" s="396"/>
      <c r="U18" s="385"/>
      <c r="V18" s="400"/>
      <c r="W18" s="394">
        <v>0</v>
      </c>
      <c r="X18" s="395"/>
      <c r="Y18" s="395"/>
      <c r="Z18" s="395"/>
      <c r="AA18" s="395"/>
      <c r="AB18" s="395"/>
      <c r="AC18" s="396"/>
      <c r="AD18" s="385"/>
      <c r="AE18" s="337"/>
      <c r="AF18" s="334"/>
      <c r="AG18" s="334"/>
      <c r="AH18" s="334"/>
      <c r="AI18" s="334"/>
      <c r="AJ18" s="334"/>
      <c r="AK18" s="334"/>
      <c r="AL18" s="334"/>
      <c r="AM18" s="93"/>
      <c r="AN18" s="41"/>
    </row>
    <row r="19" spans="1:40" ht="15" customHeight="1">
      <c r="A19" s="40"/>
      <c r="B19" s="348" t="s">
        <v>199</v>
      </c>
      <c r="C19" s="349"/>
      <c r="D19" s="349"/>
      <c r="E19" s="349"/>
      <c r="F19" s="349"/>
      <c r="G19" s="349"/>
      <c r="H19" s="349"/>
      <c r="I19" s="401">
        <f>COUNTA(様式3!G9,様式3!AC9,様式3!G32,様式3!AC32)</f>
        <v>0</v>
      </c>
      <c r="J19" s="401"/>
      <c r="K19" s="401"/>
      <c r="L19" s="402"/>
      <c r="M19" s="93"/>
      <c r="N19" s="397"/>
      <c r="O19" s="398"/>
      <c r="P19" s="398"/>
      <c r="Q19" s="398"/>
      <c r="R19" s="398"/>
      <c r="S19" s="398"/>
      <c r="T19" s="399"/>
      <c r="U19" s="385"/>
      <c r="V19" s="400"/>
      <c r="W19" s="397"/>
      <c r="X19" s="398"/>
      <c r="Y19" s="398"/>
      <c r="Z19" s="398"/>
      <c r="AA19" s="398"/>
      <c r="AB19" s="398"/>
      <c r="AC19" s="399"/>
      <c r="AD19" s="385"/>
      <c r="AE19" s="337"/>
      <c r="AM19" s="93"/>
      <c r="AN19" s="41"/>
    </row>
    <row r="20" spans="1:40" ht="15" customHeight="1" thickBot="1">
      <c r="A20" s="40"/>
      <c r="B20" s="340" t="s">
        <v>200</v>
      </c>
      <c r="C20" s="341"/>
      <c r="D20" s="341"/>
      <c r="E20" s="341"/>
      <c r="F20" s="341"/>
      <c r="G20" s="341"/>
      <c r="H20" s="341"/>
      <c r="I20" s="342">
        <f>COUNTA(様式4!G9,様式4!AC9)</f>
        <v>0</v>
      </c>
      <c r="J20" s="342"/>
      <c r="K20" s="342"/>
      <c r="L20" s="343"/>
      <c r="M20" s="93"/>
      <c r="AM20" s="93"/>
      <c r="AN20" s="41"/>
    </row>
    <row r="21" spans="1:40" ht="7.5" customHeight="1">
      <c r="A21" s="16"/>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17"/>
    </row>
    <row r="22" spans="1:40" ht="11.25" customHeight="1"/>
    <row r="23" spans="1:40" s="18" customFormat="1" ht="17.25">
      <c r="A23" s="320" t="s">
        <v>230</v>
      </c>
      <c r="B23" s="321"/>
      <c r="C23" s="321"/>
      <c r="D23" s="321"/>
      <c r="E23" s="321"/>
      <c r="F23" s="321"/>
      <c r="G23" s="321"/>
      <c r="H23" s="321"/>
      <c r="I23" s="321"/>
      <c r="J23" s="321"/>
      <c r="K23" s="321"/>
      <c r="L23" s="321"/>
      <c r="M23" s="322"/>
    </row>
    <row r="24" spans="1:40" ht="7.5" customHeight="1">
      <c r="A24" s="37"/>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94"/>
      <c r="AJ24" s="94"/>
      <c r="AK24" s="38"/>
      <c r="AL24" s="38"/>
      <c r="AM24" s="38"/>
      <c r="AN24" s="39"/>
    </row>
    <row r="25" spans="1:40">
      <c r="A25" s="40"/>
      <c r="B25" s="93"/>
      <c r="C25" s="93"/>
      <c r="D25" s="93"/>
      <c r="E25" s="93"/>
      <c r="F25" s="93"/>
      <c r="G25" s="93"/>
      <c r="H25" s="93"/>
      <c r="I25" s="93"/>
      <c r="J25" s="93"/>
      <c r="K25" s="93"/>
      <c r="L25" s="344" t="s">
        <v>20</v>
      </c>
      <c r="M25" s="345"/>
      <c r="N25" s="345"/>
      <c r="O25" s="345"/>
      <c r="P25" s="345"/>
      <c r="Q25" s="345"/>
      <c r="R25" s="345"/>
      <c r="S25" s="345"/>
      <c r="T25" s="93"/>
      <c r="U25" s="93"/>
      <c r="V25" s="344" t="s">
        <v>21</v>
      </c>
      <c r="W25" s="345"/>
      <c r="X25" s="345"/>
      <c r="Y25" s="345"/>
      <c r="Z25" s="345"/>
      <c r="AA25" s="345"/>
      <c r="AB25" s="345"/>
      <c r="AC25" s="345"/>
      <c r="AD25" s="93"/>
      <c r="AE25" s="93"/>
      <c r="AF25" s="93"/>
      <c r="AG25" s="95"/>
      <c r="AH25" s="95"/>
      <c r="AI25" s="93"/>
      <c r="AJ25" s="93"/>
      <c r="AK25" s="93"/>
      <c r="AL25" s="93"/>
      <c r="AM25" s="93"/>
      <c r="AN25" s="41"/>
    </row>
    <row r="26" spans="1:40" ht="17.25" customHeight="1" thickBot="1">
      <c r="A26" s="40"/>
      <c r="B26" s="346" t="s">
        <v>231</v>
      </c>
      <c r="C26" s="346"/>
      <c r="D26" s="346"/>
      <c r="E26" s="346"/>
      <c r="F26" s="346"/>
      <c r="G26" s="346"/>
      <c r="H26" s="96"/>
      <c r="I26" s="96"/>
      <c r="J26" s="96"/>
      <c r="K26" s="93"/>
      <c r="L26" s="347" t="s">
        <v>23</v>
      </c>
      <c r="M26" s="347"/>
      <c r="N26" s="347"/>
      <c r="O26" s="347"/>
      <c r="P26" s="347"/>
      <c r="Q26" s="347"/>
      <c r="R26" s="347"/>
      <c r="S26" s="347"/>
      <c r="T26" s="93"/>
      <c r="U26" s="93"/>
      <c r="V26" s="347" t="s">
        <v>25</v>
      </c>
      <c r="W26" s="347"/>
      <c r="X26" s="347"/>
      <c r="Y26" s="347"/>
      <c r="Z26" s="347"/>
      <c r="AA26" s="347"/>
      <c r="AB26" s="347"/>
      <c r="AC26" s="347"/>
      <c r="AD26" s="93"/>
      <c r="AE26" s="93"/>
      <c r="AF26" s="358" t="s">
        <v>205</v>
      </c>
      <c r="AG26" s="330"/>
      <c r="AH26" s="330"/>
      <c r="AI26" s="330"/>
      <c r="AJ26" s="330"/>
      <c r="AK26" s="330"/>
      <c r="AL26" s="330"/>
      <c r="AM26" s="93"/>
      <c r="AN26" s="41"/>
    </row>
    <row r="27" spans="1:40" ht="17.25" customHeight="1">
      <c r="A27" s="40"/>
      <c r="B27" s="346"/>
      <c r="C27" s="346"/>
      <c r="D27" s="346"/>
      <c r="E27" s="346"/>
      <c r="F27" s="346"/>
      <c r="G27" s="346"/>
      <c r="H27" s="359"/>
      <c r="I27" s="360"/>
      <c r="J27" s="360"/>
      <c r="K27" s="93"/>
      <c r="L27" s="361"/>
      <c r="M27" s="362"/>
      <c r="N27" s="362"/>
      <c r="O27" s="362"/>
      <c r="P27" s="362"/>
      <c r="Q27" s="362"/>
      <c r="R27" s="362"/>
      <c r="S27" s="363"/>
      <c r="T27" s="337" t="s">
        <v>26</v>
      </c>
      <c r="U27" s="337"/>
      <c r="V27" s="361"/>
      <c r="W27" s="362"/>
      <c r="X27" s="362"/>
      <c r="Y27" s="362"/>
      <c r="Z27" s="362"/>
      <c r="AA27" s="362"/>
      <c r="AB27" s="362"/>
      <c r="AC27" s="363"/>
      <c r="AD27" s="337" t="s">
        <v>19</v>
      </c>
      <c r="AE27" s="337"/>
      <c r="AF27" s="367">
        <f>SUM(V29,L29)</f>
        <v>0</v>
      </c>
      <c r="AG27" s="367"/>
      <c r="AH27" s="367"/>
      <c r="AI27" s="367"/>
      <c r="AJ27" s="367"/>
      <c r="AK27" s="367"/>
      <c r="AL27" s="367"/>
      <c r="AM27" s="93"/>
      <c r="AN27" s="41"/>
    </row>
    <row r="28" spans="1:40" ht="17.25" customHeight="1" thickBot="1">
      <c r="A28" s="40"/>
      <c r="B28" s="346"/>
      <c r="C28" s="346"/>
      <c r="D28" s="346"/>
      <c r="E28" s="346"/>
      <c r="F28" s="346"/>
      <c r="G28" s="346"/>
      <c r="H28" s="96"/>
      <c r="I28" s="96"/>
      <c r="J28" s="96"/>
      <c r="K28" s="93"/>
      <c r="L28" s="364"/>
      <c r="M28" s="365"/>
      <c r="N28" s="365"/>
      <c r="O28" s="365"/>
      <c r="P28" s="365"/>
      <c r="Q28" s="365"/>
      <c r="R28" s="365"/>
      <c r="S28" s="366"/>
      <c r="T28" s="337"/>
      <c r="U28" s="337"/>
      <c r="V28" s="364"/>
      <c r="W28" s="365"/>
      <c r="X28" s="365"/>
      <c r="Y28" s="365"/>
      <c r="Z28" s="365"/>
      <c r="AA28" s="365"/>
      <c r="AB28" s="365"/>
      <c r="AC28" s="366"/>
      <c r="AD28" s="337"/>
      <c r="AE28" s="337"/>
      <c r="AF28" s="367"/>
      <c r="AG28" s="367"/>
      <c r="AH28" s="367"/>
      <c r="AI28" s="367"/>
      <c r="AJ28" s="367"/>
      <c r="AK28" s="367"/>
      <c r="AL28" s="367"/>
      <c r="AM28" s="93"/>
      <c r="AN28" s="41"/>
    </row>
    <row r="29" spans="1:40">
      <c r="A29" s="40"/>
      <c r="B29" s="93"/>
      <c r="C29" s="93"/>
      <c r="D29" s="93"/>
      <c r="E29" s="93"/>
      <c r="F29" s="93"/>
      <c r="G29" s="93"/>
      <c r="H29" s="93"/>
      <c r="I29" s="93"/>
      <c r="J29" s="93"/>
      <c r="K29" s="93"/>
      <c r="L29" s="350">
        <f>L27*600</f>
        <v>0</v>
      </c>
      <c r="M29" s="351"/>
      <c r="N29" s="351"/>
      <c r="O29" s="351"/>
      <c r="P29" s="351"/>
      <c r="Q29" s="351"/>
      <c r="R29" s="351"/>
      <c r="S29" s="352"/>
      <c r="T29" s="93"/>
      <c r="U29" s="93"/>
      <c r="V29" s="353">
        <f>V27*450</f>
        <v>0</v>
      </c>
      <c r="W29" s="354"/>
      <c r="X29" s="354"/>
      <c r="Y29" s="354"/>
      <c r="Z29" s="354"/>
      <c r="AA29" s="354"/>
      <c r="AB29" s="354"/>
      <c r="AC29" s="355"/>
      <c r="AD29" s="93"/>
      <c r="AE29" s="93"/>
      <c r="AF29" s="93"/>
      <c r="AG29" s="93"/>
      <c r="AH29" s="93"/>
      <c r="AI29" s="93"/>
      <c r="AJ29" s="93"/>
      <c r="AK29" s="93"/>
      <c r="AL29" s="93"/>
      <c r="AM29" s="93"/>
      <c r="AN29" s="41"/>
    </row>
    <row r="30" spans="1:40" ht="7.5" customHeight="1">
      <c r="A30" s="16"/>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17"/>
    </row>
    <row r="31" spans="1:40" ht="11.25" customHeight="1">
      <c r="AI31" s="97"/>
      <c r="AJ31" s="97"/>
    </row>
    <row r="32" spans="1:40" s="18" customFormat="1" ht="17.25">
      <c r="A32" s="320" t="s">
        <v>232</v>
      </c>
      <c r="B32" s="321"/>
      <c r="C32" s="321"/>
      <c r="D32" s="321"/>
      <c r="E32" s="321"/>
      <c r="F32" s="321"/>
      <c r="G32" s="321"/>
      <c r="H32" s="321"/>
      <c r="I32" s="321"/>
      <c r="J32" s="321"/>
      <c r="K32" s="321"/>
      <c r="L32" s="321"/>
      <c r="M32" s="322"/>
      <c r="P32" s="18" t="s">
        <v>110</v>
      </c>
    </row>
    <row r="33" spans="1:50" ht="7.5"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94"/>
      <c r="AJ33" s="94"/>
      <c r="AK33" s="38"/>
      <c r="AL33" s="38"/>
      <c r="AM33" s="38"/>
      <c r="AN33" s="39"/>
    </row>
    <row r="34" spans="1:50">
      <c r="A34" s="40"/>
      <c r="B34" s="93"/>
      <c r="C34" s="93"/>
      <c r="D34" s="93"/>
      <c r="E34" s="93"/>
      <c r="F34" s="93"/>
      <c r="G34" s="93"/>
      <c r="H34" s="93"/>
      <c r="I34" s="93"/>
      <c r="J34" s="93"/>
      <c r="K34" s="93"/>
      <c r="L34" s="356" t="s">
        <v>27</v>
      </c>
      <c r="M34" s="357"/>
      <c r="N34" s="357"/>
      <c r="O34" s="357"/>
      <c r="P34" s="357"/>
      <c r="Q34" s="357"/>
      <c r="R34" s="357"/>
      <c r="S34" s="357"/>
      <c r="T34" s="93"/>
      <c r="U34" s="93"/>
      <c r="V34" s="356" t="s">
        <v>28</v>
      </c>
      <c r="W34" s="357"/>
      <c r="X34" s="357"/>
      <c r="Y34" s="357"/>
      <c r="Z34" s="357"/>
      <c r="AA34" s="357"/>
      <c r="AB34" s="357"/>
      <c r="AC34" s="357"/>
      <c r="AD34" s="93"/>
      <c r="AE34" s="93"/>
      <c r="AF34" s="93"/>
      <c r="AG34" s="95"/>
      <c r="AH34" s="95"/>
      <c r="AI34" s="93"/>
      <c r="AJ34" s="93"/>
      <c r="AK34" s="93"/>
      <c r="AL34" s="93"/>
      <c r="AM34" s="93"/>
      <c r="AN34" s="41"/>
    </row>
    <row r="35" spans="1:50" ht="17.25" customHeight="1" thickBot="1">
      <c r="A35" s="40"/>
      <c r="B35" s="346" t="s">
        <v>233</v>
      </c>
      <c r="C35" s="346"/>
      <c r="D35" s="346"/>
      <c r="E35" s="346"/>
      <c r="F35" s="346"/>
      <c r="G35" s="346"/>
      <c r="H35" s="96"/>
      <c r="I35" s="96"/>
      <c r="J35" s="96"/>
      <c r="K35" s="93"/>
      <c r="L35" s="347" t="s">
        <v>22</v>
      </c>
      <c r="M35" s="347"/>
      <c r="N35" s="347"/>
      <c r="O35" s="347"/>
      <c r="P35" s="347"/>
      <c r="Q35" s="347"/>
      <c r="R35" s="347"/>
      <c r="S35" s="347"/>
      <c r="T35" s="93"/>
      <c r="U35" s="93"/>
      <c r="V35" s="347" t="s">
        <v>24</v>
      </c>
      <c r="W35" s="347"/>
      <c r="X35" s="347"/>
      <c r="Y35" s="347"/>
      <c r="Z35" s="347"/>
      <c r="AA35" s="347"/>
      <c r="AB35" s="347"/>
      <c r="AC35" s="347"/>
      <c r="AD35" s="93"/>
      <c r="AE35" s="93"/>
      <c r="AF35" s="358" t="s">
        <v>206</v>
      </c>
      <c r="AG35" s="330"/>
      <c r="AH35" s="330"/>
      <c r="AI35" s="330"/>
      <c r="AJ35" s="330"/>
      <c r="AK35" s="330"/>
      <c r="AL35" s="330"/>
      <c r="AM35" s="93"/>
      <c r="AN35" s="41"/>
    </row>
    <row r="36" spans="1:50" ht="17.25" customHeight="1">
      <c r="A36" s="40"/>
      <c r="B36" s="346"/>
      <c r="C36" s="346"/>
      <c r="D36" s="346"/>
      <c r="E36" s="346"/>
      <c r="F36" s="346"/>
      <c r="G36" s="346"/>
      <c r="H36" s="359"/>
      <c r="I36" s="360"/>
      <c r="J36" s="360"/>
      <c r="K36" s="93"/>
      <c r="L36" s="361"/>
      <c r="M36" s="362"/>
      <c r="N36" s="362"/>
      <c r="O36" s="362"/>
      <c r="P36" s="362"/>
      <c r="Q36" s="362"/>
      <c r="R36" s="362"/>
      <c r="S36" s="363"/>
      <c r="T36" s="337" t="s">
        <v>29</v>
      </c>
      <c r="U36" s="337"/>
      <c r="V36" s="361"/>
      <c r="W36" s="362"/>
      <c r="X36" s="362"/>
      <c r="Y36" s="362"/>
      <c r="Z36" s="362"/>
      <c r="AA36" s="362"/>
      <c r="AB36" s="362"/>
      <c r="AC36" s="363"/>
      <c r="AD36" s="337" t="s">
        <v>30</v>
      </c>
      <c r="AE36" s="337"/>
      <c r="AF36" s="367">
        <f>SUM(V38,L38)</f>
        <v>0</v>
      </c>
      <c r="AG36" s="367"/>
      <c r="AH36" s="367"/>
      <c r="AI36" s="367"/>
      <c r="AJ36" s="367"/>
      <c r="AK36" s="367"/>
      <c r="AL36" s="367"/>
      <c r="AM36" s="93"/>
      <c r="AN36" s="41"/>
    </row>
    <row r="37" spans="1:50" ht="17.25" customHeight="1" thickBot="1">
      <c r="A37" s="40"/>
      <c r="B37" s="346"/>
      <c r="C37" s="346"/>
      <c r="D37" s="346"/>
      <c r="E37" s="346"/>
      <c r="F37" s="346"/>
      <c r="G37" s="346"/>
      <c r="H37" s="96"/>
      <c r="I37" s="96"/>
      <c r="J37" s="96"/>
      <c r="K37" s="93"/>
      <c r="L37" s="364"/>
      <c r="M37" s="365"/>
      <c r="N37" s="365"/>
      <c r="O37" s="365"/>
      <c r="P37" s="365"/>
      <c r="Q37" s="365"/>
      <c r="R37" s="365"/>
      <c r="S37" s="366"/>
      <c r="T37" s="337"/>
      <c r="U37" s="337"/>
      <c r="V37" s="364"/>
      <c r="W37" s="365"/>
      <c r="X37" s="365"/>
      <c r="Y37" s="365"/>
      <c r="Z37" s="365"/>
      <c r="AA37" s="365"/>
      <c r="AB37" s="365"/>
      <c r="AC37" s="366"/>
      <c r="AD37" s="337"/>
      <c r="AE37" s="337"/>
      <c r="AF37" s="367"/>
      <c r="AG37" s="367"/>
      <c r="AH37" s="367"/>
      <c r="AI37" s="367"/>
      <c r="AJ37" s="367"/>
      <c r="AK37" s="367"/>
      <c r="AL37" s="367"/>
      <c r="AM37" s="93"/>
      <c r="AN37" s="41"/>
    </row>
    <row r="38" spans="1:50">
      <c r="A38" s="40"/>
      <c r="B38" s="93"/>
      <c r="C38" s="93"/>
      <c r="D38" s="93"/>
      <c r="E38" s="93"/>
      <c r="F38" s="93"/>
      <c r="G38" s="93"/>
      <c r="H38" s="93"/>
      <c r="I38" s="93"/>
      <c r="J38" s="93"/>
      <c r="K38" s="93"/>
      <c r="L38" s="350">
        <f>L36*600</f>
        <v>0</v>
      </c>
      <c r="M38" s="351"/>
      <c r="N38" s="351"/>
      <c r="O38" s="351"/>
      <c r="P38" s="351"/>
      <c r="Q38" s="351"/>
      <c r="R38" s="351"/>
      <c r="S38" s="352"/>
      <c r="T38" s="93"/>
      <c r="U38" s="93"/>
      <c r="V38" s="353">
        <f>V36*450</f>
        <v>0</v>
      </c>
      <c r="W38" s="354"/>
      <c r="X38" s="354"/>
      <c r="Y38" s="354"/>
      <c r="Z38" s="354"/>
      <c r="AA38" s="354"/>
      <c r="AB38" s="354"/>
      <c r="AC38" s="355"/>
      <c r="AD38" s="93"/>
      <c r="AE38" s="93"/>
      <c r="AF38" s="93"/>
      <c r="AG38" s="93"/>
      <c r="AH38" s="93"/>
      <c r="AI38" s="93"/>
      <c r="AJ38" s="93"/>
      <c r="AK38" s="93"/>
      <c r="AL38" s="93"/>
      <c r="AM38" s="93"/>
      <c r="AN38" s="41"/>
    </row>
    <row r="39" spans="1:50" ht="6" customHeight="1">
      <c r="A39" s="40"/>
      <c r="B39" s="93"/>
      <c r="C39" s="93"/>
      <c r="D39" s="93"/>
      <c r="E39" s="93"/>
      <c r="F39" s="93"/>
      <c r="G39" s="93"/>
      <c r="H39" s="93"/>
      <c r="I39" s="93"/>
      <c r="J39" s="93"/>
      <c r="K39" s="93"/>
      <c r="L39" s="98"/>
      <c r="M39" s="98"/>
      <c r="N39" s="98"/>
      <c r="O39" s="98"/>
      <c r="P39" s="98"/>
      <c r="Q39" s="98"/>
      <c r="R39" s="98"/>
      <c r="S39" s="98"/>
      <c r="T39" s="93"/>
      <c r="U39" s="93"/>
      <c r="V39" s="99"/>
      <c r="W39" s="99"/>
      <c r="X39" s="99"/>
      <c r="Y39" s="99"/>
      <c r="Z39" s="99"/>
      <c r="AA39" s="99"/>
      <c r="AB39" s="99"/>
      <c r="AC39" s="99"/>
      <c r="AD39" s="93"/>
      <c r="AE39" s="93"/>
      <c r="AF39" s="93"/>
      <c r="AG39" s="93"/>
      <c r="AH39" s="93"/>
      <c r="AI39" s="93"/>
      <c r="AJ39" s="93"/>
      <c r="AK39" s="93"/>
      <c r="AL39" s="93"/>
      <c r="AM39" s="93"/>
      <c r="AN39" s="41"/>
    </row>
    <row r="40" spans="1:50" ht="14.25" thickBot="1">
      <c r="A40" s="40"/>
      <c r="B40" s="368" t="s">
        <v>216</v>
      </c>
      <c r="C40" s="368"/>
      <c r="D40" s="368"/>
      <c r="E40" s="368"/>
      <c r="F40" s="368"/>
      <c r="G40" s="368"/>
      <c r="H40" s="368"/>
      <c r="I40" s="368"/>
      <c r="J40" s="368"/>
      <c r="K40" s="368"/>
      <c r="L40" s="368"/>
      <c r="M40" s="368"/>
      <c r="N40" s="368"/>
      <c r="O40" s="368"/>
      <c r="P40" s="368"/>
      <c r="Q40" s="368"/>
      <c r="R40" s="368"/>
      <c r="S40" s="369" t="s">
        <v>108</v>
      </c>
      <c r="T40" s="369"/>
      <c r="U40" s="369"/>
      <c r="V40" s="369"/>
      <c r="W40" s="369"/>
      <c r="X40" s="369"/>
      <c r="Y40" s="369"/>
      <c r="Z40" s="369"/>
      <c r="AA40" s="369"/>
      <c r="AB40" s="369"/>
      <c r="AC40" s="369" t="s">
        <v>109</v>
      </c>
      <c r="AD40" s="369"/>
      <c r="AE40" s="369"/>
      <c r="AF40" s="369"/>
      <c r="AG40" s="369"/>
      <c r="AH40" s="369"/>
      <c r="AI40" s="369"/>
      <c r="AJ40" s="369"/>
      <c r="AK40" s="369"/>
      <c r="AL40" s="369"/>
      <c r="AM40" s="93"/>
      <c r="AN40" s="41"/>
    </row>
    <row r="41" spans="1:50" ht="25.5" customHeight="1" thickBot="1">
      <c r="A41" s="40"/>
      <c r="B41" s="368"/>
      <c r="C41" s="368"/>
      <c r="D41" s="368"/>
      <c r="E41" s="368"/>
      <c r="F41" s="368"/>
      <c r="G41" s="368"/>
      <c r="H41" s="368"/>
      <c r="I41" s="368"/>
      <c r="J41" s="368"/>
      <c r="K41" s="368"/>
      <c r="L41" s="368"/>
      <c r="M41" s="368"/>
      <c r="N41" s="368"/>
      <c r="O41" s="368"/>
      <c r="P41" s="368"/>
      <c r="Q41" s="368"/>
      <c r="R41" s="368"/>
      <c r="S41" s="370"/>
      <c r="T41" s="371"/>
      <c r="U41" s="371"/>
      <c r="V41" s="371"/>
      <c r="W41" s="371"/>
      <c r="X41" s="371"/>
      <c r="Y41" s="371"/>
      <c r="Z41" s="371"/>
      <c r="AA41" s="371"/>
      <c r="AB41" s="372"/>
      <c r="AC41" s="371"/>
      <c r="AD41" s="371"/>
      <c r="AE41" s="371"/>
      <c r="AF41" s="371"/>
      <c r="AG41" s="371"/>
      <c r="AH41" s="371"/>
      <c r="AI41" s="371"/>
      <c r="AJ41" s="371"/>
      <c r="AK41" s="371"/>
      <c r="AL41" s="372"/>
      <c r="AM41" s="93"/>
      <c r="AN41" s="41"/>
    </row>
    <row r="42" spans="1:50" ht="7.5" customHeight="1">
      <c r="A42" s="16"/>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17"/>
    </row>
    <row r="43" spans="1:50" ht="11.25" customHeight="1">
      <c r="AI43" s="97"/>
      <c r="AJ43" s="97"/>
    </row>
    <row r="44" spans="1:50" s="18" customFormat="1" ht="17.25">
      <c r="A44" s="320" t="s">
        <v>31</v>
      </c>
      <c r="B44" s="321"/>
      <c r="C44" s="321"/>
      <c r="D44" s="321"/>
      <c r="E44" s="321"/>
      <c r="F44" s="321"/>
      <c r="G44" s="321"/>
      <c r="H44" s="321"/>
      <c r="I44" s="321"/>
      <c r="J44" s="321"/>
      <c r="K44" s="321"/>
      <c r="L44" s="321"/>
      <c r="M44" s="322"/>
    </row>
    <row r="45" spans="1:50" s="104" customFormat="1" ht="7.5" customHeight="1" thickBot="1">
      <c r="A45" s="100"/>
      <c r="B45" s="101"/>
      <c r="C45" s="101"/>
      <c r="D45" s="101"/>
      <c r="E45" s="101"/>
      <c r="F45" s="101"/>
      <c r="G45" s="101"/>
      <c r="H45" s="101"/>
      <c r="I45" s="101"/>
      <c r="J45" s="101"/>
      <c r="K45" s="101"/>
      <c r="L45" s="101"/>
      <c r="M45" s="101"/>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3"/>
      <c r="AX45" s="93"/>
    </row>
    <row r="46" spans="1:50" ht="17.25" customHeight="1">
      <c r="A46" s="40"/>
      <c r="B46" s="93"/>
      <c r="C46" s="339" t="s">
        <v>208</v>
      </c>
      <c r="D46" s="335"/>
      <c r="E46" s="335"/>
      <c r="F46" s="335"/>
      <c r="G46" s="335"/>
      <c r="H46" s="335"/>
      <c r="I46" s="335"/>
      <c r="J46" s="335"/>
      <c r="K46" s="105"/>
      <c r="L46" s="105"/>
      <c r="M46" s="339" t="s">
        <v>217</v>
      </c>
      <c r="N46" s="335"/>
      <c r="O46" s="335"/>
      <c r="P46" s="335"/>
      <c r="Q46" s="335"/>
      <c r="R46" s="335"/>
      <c r="S46" s="335"/>
      <c r="T46" s="106"/>
      <c r="U46" s="106"/>
      <c r="V46" s="339" t="s">
        <v>218</v>
      </c>
      <c r="W46" s="335"/>
      <c r="X46" s="335"/>
      <c r="Y46" s="335"/>
      <c r="Z46" s="335"/>
      <c r="AA46" s="335"/>
      <c r="AB46" s="335"/>
      <c r="AC46" s="106"/>
      <c r="AD46" s="106"/>
      <c r="AE46" s="382" t="s">
        <v>207</v>
      </c>
      <c r="AF46" s="383"/>
      <c r="AG46" s="383"/>
      <c r="AH46" s="383"/>
      <c r="AI46" s="383"/>
      <c r="AJ46" s="383"/>
      <c r="AK46" s="383"/>
      <c r="AL46" s="383"/>
      <c r="AM46" s="384"/>
      <c r="AN46" s="41"/>
      <c r="AW46" s="93"/>
    </row>
    <row r="47" spans="1:50" ht="17.25" customHeight="1">
      <c r="A47" s="40"/>
      <c r="B47" s="93"/>
      <c r="C47" s="375">
        <f>AF12+AF17</f>
        <v>0</v>
      </c>
      <c r="D47" s="375"/>
      <c r="E47" s="375"/>
      <c r="F47" s="375"/>
      <c r="G47" s="375"/>
      <c r="H47" s="375"/>
      <c r="I47" s="375"/>
      <c r="J47" s="375"/>
      <c r="K47" s="385" t="s">
        <v>29</v>
      </c>
      <c r="L47" s="337"/>
      <c r="M47" s="377">
        <f>AF27</f>
        <v>0</v>
      </c>
      <c r="N47" s="386"/>
      <c r="O47" s="386"/>
      <c r="P47" s="386"/>
      <c r="Q47" s="386"/>
      <c r="R47" s="386"/>
      <c r="S47" s="386"/>
      <c r="T47" s="337" t="s">
        <v>29</v>
      </c>
      <c r="U47" s="337"/>
      <c r="V47" s="377">
        <f>AF36</f>
        <v>0</v>
      </c>
      <c r="W47" s="386"/>
      <c r="X47" s="386"/>
      <c r="Y47" s="386"/>
      <c r="Z47" s="386"/>
      <c r="AA47" s="386"/>
      <c r="AB47" s="386"/>
      <c r="AC47" s="337" t="s">
        <v>30</v>
      </c>
      <c r="AD47" s="337"/>
      <c r="AE47" s="376">
        <f>SUM(V47,M47,C47)</f>
        <v>0</v>
      </c>
      <c r="AF47" s="377"/>
      <c r="AG47" s="377"/>
      <c r="AH47" s="377"/>
      <c r="AI47" s="377"/>
      <c r="AJ47" s="377"/>
      <c r="AK47" s="377"/>
      <c r="AL47" s="377"/>
      <c r="AM47" s="378"/>
      <c r="AN47" s="41"/>
    </row>
    <row r="48" spans="1:50" ht="17.25" customHeight="1" thickBot="1">
      <c r="A48" s="40"/>
      <c r="B48" s="93"/>
      <c r="C48" s="375"/>
      <c r="D48" s="375"/>
      <c r="E48" s="375"/>
      <c r="F48" s="375"/>
      <c r="G48" s="375"/>
      <c r="H48" s="375"/>
      <c r="I48" s="375"/>
      <c r="J48" s="375"/>
      <c r="K48" s="385"/>
      <c r="L48" s="337"/>
      <c r="M48" s="386"/>
      <c r="N48" s="386"/>
      <c r="O48" s="386"/>
      <c r="P48" s="386"/>
      <c r="Q48" s="386"/>
      <c r="R48" s="386"/>
      <c r="S48" s="386"/>
      <c r="T48" s="337"/>
      <c r="U48" s="337"/>
      <c r="V48" s="386"/>
      <c r="W48" s="386"/>
      <c r="X48" s="386"/>
      <c r="Y48" s="386"/>
      <c r="Z48" s="386"/>
      <c r="AA48" s="386"/>
      <c r="AB48" s="386"/>
      <c r="AC48" s="337"/>
      <c r="AD48" s="337"/>
      <c r="AE48" s="379"/>
      <c r="AF48" s="380"/>
      <c r="AG48" s="380"/>
      <c r="AH48" s="380"/>
      <c r="AI48" s="380"/>
      <c r="AJ48" s="380"/>
      <c r="AK48" s="380"/>
      <c r="AL48" s="380"/>
      <c r="AM48" s="381"/>
      <c r="AN48" s="41"/>
    </row>
    <row r="49" spans="1:40" ht="7.5" customHeight="1">
      <c r="A49" s="16"/>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17"/>
    </row>
    <row r="50" spans="1:40" ht="7.5" customHeight="1">
      <c r="AI50" s="97"/>
      <c r="AJ50" s="97"/>
    </row>
    <row r="51" spans="1:40" ht="14.25">
      <c r="B51" s="107" t="s">
        <v>32</v>
      </c>
      <c r="AI51" s="97"/>
      <c r="AJ51" s="97"/>
    </row>
    <row r="52" spans="1:40" ht="14.25">
      <c r="B52" s="108" t="s">
        <v>234</v>
      </c>
      <c r="AI52" s="97"/>
      <c r="AJ52" s="97"/>
    </row>
    <row r="53" spans="1:40" ht="8.25" customHeight="1">
      <c r="AI53" s="97"/>
      <c r="AJ53" s="97"/>
    </row>
    <row r="54" spans="1:40" ht="14.25">
      <c r="B54" s="107" t="s">
        <v>33</v>
      </c>
      <c r="AI54" s="97"/>
      <c r="AJ54" s="97"/>
    </row>
    <row r="55" spans="1:40">
      <c r="C55" s="12" t="s">
        <v>34</v>
      </c>
      <c r="AJ55" s="97"/>
      <c r="AK55" s="97"/>
    </row>
    <row r="56" spans="1:40">
      <c r="C56" s="387" t="s">
        <v>35</v>
      </c>
      <c r="D56" s="387"/>
      <c r="E56" s="387"/>
      <c r="F56" s="387"/>
      <c r="G56" s="387"/>
      <c r="H56" s="387"/>
      <c r="I56" s="387"/>
      <c r="J56" s="387"/>
      <c r="K56" s="387" t="s">
        <v>36</v>
      </c>
      <c r="L56" s="387"/>
      <c r="M56" s="387"/>
      <c r="N56" s="387"/>
      <c r="O56" s="387"/>
      <c r="P56" s="387"/>
      <c r="Q56" s="387"/>
      <c r="R56" s="387"/>
      <c r="S56" s="387"/>
      <c r="T56" s="387" t="s">
        <v>37</v>
      </c>
      <c r="U56" s="387"/>
      <c r="V56" s="387"/>
      <c r="W56" s="387"/>
      <c r="X56" s="387"/>
      <c r="Y56" s="387"/>
      <c r="Z56" s="387"/>
      <c r="AA56" s="387"/>
      <c r="AB56" s="387"/>
      <c r="AC56" s="387"/>
      <c r="AD56" s="387"/>
      <c r="AE56" s="387"/>
      <c r="AF56" s="387"/>
      <c r="AG56" s="387"/>
      <c r="AH56" s="387"/>
      <c r="AI56" s="387"/>
      <c r="AJ56" s="387"/>
      <c r="AK56" s="387"/>
      <c r="AL56" s="387"/>
      <c r="AM56" s="387"/>
      <c r="AN56" s="387"/>
    </row>
    <row r="57" spans="1:40" ht="21">
      <c r="C57" s="373">
        <v>17150</v>
      </c>
      <c r="D57" s="373"/>
      <c r="E57" s="373"/>
      <c r="F57" s="373"/>
      <c r="G57" s="373"/>
      <c r="H57" s="373"/>
      <c r="I57" s="373"/>
      <c r="J57" s="373"/>
      <c r="K57" s="373">
        <v>9652181</v>
      </c>
      <c r="L57" s="373"/>
      <c r="M57" s="373"/>
      <c r="N57" s="373"/>
      <c r="O57" s="373"/>
      <c r="P57" s="373"/>
      <c r="Q57" s="373"/>
      <c r="R57" s="373"/>
      <c r="S57" s="373"/>
      <c r="T57" s="373" t="s">
        <v>38</v>
      </c>
      <c r="U57" s="373"/>
      <c r="V57" s="373"/>
      <c r="W57" s="373"/>
      <c r="X57" s="373"/>
      <c r="Y57" s="373"/>
      <c r="Z57" s="373"/>
      <c r="AA57" s="373"/>
      <c r="AB57" s="373"/>
      <c r="AC57" s="373"/>
      <c r="AD57" s="373"/>
      <c r="AE57" s="373"/>
      <c r="AF57" s="373"/>
      <c r="AG57" s="373"/>
      <c r="AH57" s="373"/>
      <c r="AI57" s="373"/>
      <c r="AJ57" s="373"/>
      <c r="AK57" s="373"/>
      <c r="AL57" s="373"/>
      <c r="AM57" s="373"/>
      <c r="AN57" s="373"/>
    </row>
    <row r="58" spans="1:40" ht="6.75" customHeight="1">
      <c r="AG58" s="97"/>
      <c r="AH58" s="97"/>
    </row>
    <row r="59" spans="1:40">
      <c r="C59" s="12" t="s">
        <v>39</v>
      </c>
      <c r="AG59" s="97"/>
      <c r="AH59" s="97"/>
    </row>
    <row r="60" spans="1:40">
      <c r="C60" s="387" t="s">
        <v>40</v>
      </c>
      <c r="D60" s="387"/>
      <c r="E60" s="387"/>
      <c r="F60" s="387"/>
      <c r="G60" s="387"/>
      <c r="H60" s="387"/>
      <c r="I60" s="387"/>
      <c r="J60" s="387"/>
      <c r="K60" s="387" t="s">
        <v>41</v>
      </c>
      <c r="L60" s="387"/>
      <c r="M60" s="387"/>
      <c r="N60" s="387"/>
      <c r="O60" s="387"/>
      <c r="P60" s="387"/>
      <c r="Q60" s="387"/>
      <c r="R60" s="387"/>
      <c r="S60" s="387"/>
      <c r="T60" s="387" t="s">
        <v>42</v>
      </c>
      <c r="U60" s="387"/>
      <c r="V60" s="387"/>
      <c r="W60" s="387"/>
      <c r="X60" s="387"/>
      <c r="Y60" s="387"/>
      <c r="Z60" s="387"/>
      <c r="AA60" s="387"/>
      <c r="AB60" s="387"/>
      <c r="AC60" s="387"/>
      <c r="AD60" s="387" t="s">
        <v>43</v>
      </c>
      <c r="AE60" s="387"/>
      <c r="AF60" s="387"/>
      <c r="AG60" s="387"/>
      <c r="AH60" s="387"/>
      <c r="AI60" s="387"/>
      <c r="AJ60" s="387"/>
      <c r="AK60" s="387"/>
      <c r="AL60" s="387"/>
      <c r="AM60" s="387"/>
      <c r="AN60" s="387"/>
    </row>
    <row r="61" spans="1:40" ht="21">
      <c r="C61" s="373" t="s">
        <v>44</v>
      </c>
      <c r="D61" s="373"/>
      <c r="E61" s="373"/>
      <c r="F61" s="373"/>
      <c r="G61" s="373"/>
      <c r="H61" s="373"/>
      <c r="I61" s="373"/>
      <c r="J61" s="373"/>
      <c r="K61" s="373">
        <v>718</v>
      </c>
      <c r="L61" s="373"/>
      <c r="M61" s="373"/>
      <c r="N61" s="373"/>
      <c r="O61" s="373"/>
      <c r="P61" s="373"/>
      <c r="Q61" s="373"/>
      <c r="R61" s="373"/>
      <c r="S61" s="373"/>
      <c r="T61" s="373" t="s">
        <v>45</v>
      </c>
      <c r="U61" s="373"/>
      <c r="V61" s="373"/>
      <c r="W61" s="373"/>
      <c r="X61" s="373"/>
      <c r="Y61" s="373"/>
      <c r="Z61" s="373"/>
      <c r="AA61" s="373"/>
      <c r="AB61" s="373"/>
      <c r="AC61" s="373"/>
      <c r="AD61" s="374" t="s">
        <v>46</v>
      </c>
      <c r="AE61" s="373"/>
      <c r="AF61" s="373"/>
      <c r="AG61" s="373"/>
      <c r="AH61" s="373"/>
      <c r="AI61" s="373"/>
      <c r="AJ61" s="373"/>
      <c r="AK61" s="373"/>
      <c r="AL61" s="373"/>
      <c r="AM61" s="373"/>
      <c r="AN61" s="373"/>
    </row>
    <row r="62" spans="1:40">
      <c r="AI62" s="97"/>
      <c r="AJ62" s="97"/>
    </row>
    <row r="63" spans="1:40" ht="14.25">
      <c r="B63" s="107" t="s">
        <v>47</v>
      </c>
      <c r="AI63" s="97"/>
      <c r="AJ63" s="97"/>
    </row>
    <row r="64" spans="1:40">
      <c r="C64" s="12" t="s">
        <v>235</v>
      </c>
      <c r="AI64" s="97"/>
      <c r="AJ64" s="97"/>
    </row>
    <row r="65" spans="35:36">
      <c r="AI65" s="97"/>
      <c r="AJ65" s="97"/>
    </row>
    <row r="66" spans="35:36" hidden="1">
      <c r="AI66" s="97"/>
      <c r="AJ66" s="97"/>
    </row>
    <row r="67" spans="35:36" hidden="1">
      <c r="AI67" s="97"/>
      <c r="AJ67" s="97"/>
    </row>
  </sheetData>
  <sheetProtection password="8617" sheet="1" objects="1" scenarios="1" selectLockedCells="1"/>
  <mergeCells count="110">
    <mergeCell ref="AF16:AL16"/>
    <mergeCell ref="N16:T17"/>
    <mergeCell ref="W16:AC17"/>
    <mergeCell ref="AF17:AL18"/>
    <mergeCell ref="N18:T19"/>
    <mergeCell ref="W18:AC19"/>
    <mergeCell ref="U16:V19"/>
    <mergeCell ref="AD16:AE19"/>
    <mergeCell ref="I19:L19"/>
    <mergeCell ref="I16:L16"/>
    <mergeCell ref="I18:L18"/>
    <mergeCell ref="I17:L17"/>
    <mergeCell ref="C61:J61"/>
    <mergeCell ref="K61:S61"/>
    <mergeCell ref="T61:AC61"/>
    <mergeCell ref="AD61:AN61"/>
    <mergeCell ref="C46:J46"/>
    <mergeCell ref="C47:J48"/>
    <mergeCell ref="AE47:AM48"/>
    <mergeCell ref="AE46:AM46"/>
    <mergeCell ref="K47:L48"/>
    <mergeCell ref="M47:S48"/>
    <mergeCell ref="T47:U48"/>
    <mergeCell ref="V47:AB48"/>
    <mergeCell ref="AC47:AD48"/>
    <mergeCell ref="C56:J56"/>
    <mergeCell ref="K56:S56"/>
    <mergeCell ref="T56:AN56"/>
    <mergeCell ref="C57:J57"/>
    <mergeCell ref="K57:S57"/>
    <mergeCell ref="T57:AN57"/>
    <mergeCell ref="C60:J60"/>
    <mergeCell ref="K60:S60"/>
    <mergeCell ref="T60:AC60"/>
    <mergeCell ref="AD60:AN60"/>
    <mergeCell ref="L38:S38"/>
    <mergeCell ref="V38:AC38"/>
    <mergeCell ref="A44:M44"/>
    <mergeCell ref="M46:S46"/>
    <mergeCell ref="V46:AB46"/>
    <mergeCell ref="B40:R41"/>
    <mergeCell ref="S40:AB40"/>
    <mergeCell ref="AC40:AL40"/>
    <mergeCell ref="S41:AB41"/>
    <mergeCell ref="AC41:AL41"/>
    <mergeCell ref="B35:G37"/>
    <mergeCell ref="L35:S35"/>
    <mergeCell ref="V35:AC35"/>
    <mergeCell ref="L29:S29"/>
    <mergeCell ref="V29:AC29"/>
    <mergeCell ref="A32:M32"/>
    <mergeCell ref="L34:S34"/>
    <mergeCell ref="V34:AC34"/>
    <mergeCell ref="AF26:AL26"/>
    <mergeCell ref="H27:J27"/>
    <mergeCell ref="V27:AC28"/>
    <mergeCell ref="AF27:AL28"/>
    <mergeCell ref="L27:S28"/>
    <mergeCell ref="T27:U28"/>
    <mergeCell ref="AF35:AL35"/>
    <mergeCell ref="H36:J36"/>
    <mergeCell ref="L36:S37"/>
    <mergeCell ref="T36:U37"/>
    <mergeCell ref="V36:AC37"/>
    <mergeCell ref="AD36:AE37"/>
    <mergeCell ref="AF36:AL37"/>
    <mergeCell ref="B20:H20"/>
    <mergeCell ref="I20:L20"/>
    <mergeCell ref="N15:T15"/>
    <mergeCell ref="AD12:AE13"/>
    <mergeCell ref="B14:H14"/>
    <mergeCell ref="I14:L14"/>
    <mergeCell ref="B11:H11"/>
    <mergeCell ref="AD27:AE28"/>
    <mergeCell ref="A23:M23"/>
    <mergeCell ref="L25:S25"/>
    <mergeCell ref="V25:AC25"/>
    <mergeCell ref="B26:G28"/>
    <mergeCell ref="L26:S26"/>
    <mergeCell ref="B15:H15"/>
    <mergeCell ref="V26:AC26"/>
    <mergeCell ref="B19:H19"/>
    <mergeCell ref="B16:H16"/>
    <mergeCell ref="W15:AC15"/>
    <mergeCell ref="B18:H18"/>
    <mergeCell ref="B17:H17"/>
    <mergeCell ref="I15:L15"/>
    <mergeCell ref="B10:H10"/>
    <mergeCell ref="I10:L10"/>
    <mergeCell ref="I11:L11"/>
    <mergeCell ref="B12:H12"/>
    <mergeCell ref="I12:L12"/>
    <mergeCell ref="AF12:AL13"/>
    <mergeCell ref="B13:H13"/>
    <mergeCell ref="I13:L13"/>
    <mergeCell ref="W11:AC11"/>
    <mergeCell ref="N11:T11"/>
    <mergeCell ref="N12:T13"/>
    <mergeCell ref="U12:V13"/>
    <mergeCell ref="W12:AC13"/>
    <mergeCell ref="AF11:AL11"/>
    <mergeCell ref="A8:M8"/>
    <mergeCell ref="A2:K2"/>
    <mergeCell ref="L2:AC3"/>
    <mergeCell ref="A3:K3"/>
    <mergeCell ref="A5:Q5"/>
    <mergeCell ref="R5:AA6"/>
    <mergeCell ref="AC5:AN5"/>
    <mergeCell ref="B6:Q6"/>
    <mergeCell ref="AD6:AM6"/>
  </mergeCells>
  <phoneticPr fontId="2"/>
  <printOptions horizontalCentered="1" verticalCentered="1"/>
  <pageMargins left="0.2" right="0.2" top="0.27559055118110237" bottom="0.27559055118110237" header="0.27559055118110237" footer="0.27559055118110237"/>
  <pageSetup paperSize="9"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8"/>
  <sheetViews>
    <sheetView showGridLines="0" showRowColHeaders="0" topLeftCell="A7" workbookViewId="0">
      <selection activeCell="E31" sqref="E31:P32"/>
    </sheetView>
  </sheetViews>
  <sheetFormatPr defaultColWidth="0" defaultRowHeight="13.5" zeroHeight="1"/>
  <cols>
    <col min="1" max="1" width="2.375" customWidth="1"/>
    <col min="2" max="3" width="1.625" customWidth="1"/>
    <col min="4" max="41" width="2.375" customWidth="1"/>
    <col min="42" max="43" width="2.375" hidden="1" customWidth="1"/>
  </cols>
  <sheetData>
    <row r="1" spans="1:40" ht="14.25" thickBot="1">
      <c r="A1" s="11" t="s">
        <v>210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row>
    <row r="2" spans="1:40" ht="17.25" customHeight="1">
      <c r="A2" s="444" t="s">
        <v>228</v>
      </c>
      <c r="B2" s="444"/>
      <c r="C2" s="444"/>
      <c r="D2" s="444"/>
      <c r="E2" s="444"/>
      <c r="F2" s="444"/>
      <c r="G2" s="444"/>
      <c r="H2" s="444"/>
      <c r="I2" s="444"/>
      <c r="J2" s="444"/>
      <c r="K2" s="444"/>
      <c r="L2" s="288" t="s">
        <v>48</v>
      </c>
      <c r="M2" s="288"/>
      <c r="N2" s="288"/>
      <c r="O2" s="288"/>
      <c r="P2" s="288"/>
      <c r="Q2" s="288"/>
      <c r="R2" s="288"/>
      <c r="S2" s="288"/>
      <c r="T2" s="288"/>
      <c r="U2" s="288"/>
      <c r="V2" s="288"/>
      <c r="W2" s="288"/>
      <c r="X2" s="288"/>
      <c r="Y2" s="288"/>
      <c r="Z2" s="288"/>
      <c r="AA2" s="288"/>
      <c r="AB2" s="288"/>
      <c r="AC2" s="288"/>
      <c r="AD2" s="14"/>
      <c r="AE2" s="14"/>
      <c r="AF2" s="14"/>
      <c r="AG2" s="14"/>
      <c r="AH2" s="14"/>
      <c r="AI2" s="14"/>
      <c r="AJ2" s="14"/>
      <c r="AK2" s="14"/>
      <c r="AL2" s="14"/>
      <c r="AM2" s="14"/>
      <c r="AN2" s="14"/>
    </row>
    <row r="3" spans="1:40" ht="18" thickBot="1">
      <c r="A3" s="445" t="s">
        <v>229</v>
      </c>
      <c r="B3" s="445"/>
      <c r="C3" s="445"/>
      <c r="D3" s="445"/>
      <c r="E3" s="445"/>
      <c r="F3" s="445"/>
      <c r="G3" s="445"/>
      <c r="H3" s="445"/>
      <c r="I3" s="445"/>
      <c r="J3" s="445"/>
      <c r="K3" s="445"/>
      <c r="L3" s="289"/>
      <c r="M3" s="289"/>
      <c r="N3" s="289"/>
      <c r="O3" s="289"/>
      <c r="P3" s="289"/>
      <c r="Q3" s="289"/>
      <c r="R3" s="289"/>
      <c r="S3" s="289"/>
      <c r="T3" s="289"/>
      <c r="U3" s="289"/>
      <c r="V3" s="289"/>
      <c r="W3" s="289"/>
      <c r="X3" s="289"/>
      <c r="Y3" s="289"/>
      <c r="Z3" s="289"/>
      <c r="AA3" s="289"/>
      <c r="AB3" s="289"/>
      <c r="AC3" s="289"/>
      <c r="AD3" s="15"/>
      <c r="AE3" s="15"/>
      <c r="AF3" s="15"/>
      <c r="AG3" s="15"/>
      <c r="AH3" s="15"/>
      <c r="AI3" s="15"/>
      <c r="AJ3" s="15"/>
      <c r="AK3" s="15"/>
      <c r="AL3" s="15"/>
      <c r="AM3" s="15"/>
      <c r="AN3" s="15"/>
    </row>
    <row r="4" spans="1:40" ht="6.7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40">
      <c r="A5" s="290" t="s">
        <v>7</v>
      </c>
      <c r="B5" s="291"/>
      <c r="C5" s="291"/>
      <c r="D5" s="291"/>
      <c r="E5" s="291"/>
      <c r="F5" s="291"/>
      <c r="G5" s="291"/>
      <c r="H5" s="291"/>
      <c r="I5" s="291"/>
      <c r="J5" s="291"/>
      <c r="K5" s="291"/>
      <c r="L5" s="291"/>
      <c r="M5" s="291"/>
      <c r="N5" s="291"/>
      <c r="O5" s="291"/>
      <c r="P5" s="291"/>
      <c r="Q5" s="292"/>
      <c r="R5" s="325">
        <f>様式5!R5</f>
        <v>0</v>
      </c>
      <c r="S5" s="326"/>
      <c r="T5" s="326"/>
      <c r="U5" s="326"/>
      <c r="V5" s="326"/>
      <c r="W5" s="326"/>
      <c r="X5" s="326"/>
      <c r="Y5" s="326"/>
      <c r="Z5" s="326"/>
      <c r="AA5" s="326"/>
      <c r="AB5" s="12"/>
      <c r="AC5" s="290" t="s">
        <v>8</v>
      </c>
      <c r="AD5" s="291"/>
      <c r="AE5" s="291"/>
      <c r="AF5" s="291"/>
      <c r="AG5" s="291"/>
      <c r="AH5" s="291"/>
      <c r="AI5" s="291"/>
      <c r="AJ5" s="291"/>
      <c r="AK5" s="291"/>
      <c r="AL5" s="291"/>
      <c r="AM5" s="291"/>
      <c r="AN5" s="292"/>
    </row>
    <row r="6" spans="1:40" ht="17.25">
      <c r="A6" s="16"/>
      <c r="B6" s="327">
        <f>様式5!B6</f>
        <v>0</v>
      </c>
      <c r="C6" s="327"/>
      <c r="D6" s="327"/>
      <c r="E6" s="327"/>
      <c r="F6" s="327"/>
      <c r="G6" s="327"/>
      <c r="H6" s="327"/>
      <c r="I6" s="327"/>
      <c r="J6" s="327"/>
      <c r="K6" s="327"/>
      <c r="L6" s="327"/>
      <c r="M6" s="327"/>
      <c r="N6" s="327"/>
      <c r="O6" s="327"/>
      <c r="P6" s="327"/>
      <c r="Q6" s="328"/>
      <c r="R6" s="325"/>
      <c r="S6" s="326"/>
      <c r="T6" s="326"/>
      <c r="U6" s="326"/>
      <c r="V6" s="326"/>
      <c r="W6" s="326"/>
      <c r="X6" s="326"/>
      <c r="Y6" s="326"/>
      <c r="Z6" s="326"/>
      <c r="AA6" s="326"/>
      <c r="AB6" s="12"/>
      <c r="AC6" s="16"/>
      <c r="AD6" s="327">
        <f>様式5!AD6</f>
        <v>0</v>
      </c>
      <c r="AE6" s="327"/>
      <c r="AF6" s="327"/>
      <c r="AG6" s="327"/>
      <c r="AH6" s="327"/>
      <c r="AI6" s="327"/>
      <c r="AJ6" s="327"/>
      <c r="AK6" s="327"/>
      <c r="AL6" s="327"/>
      <c r="AM6" s="327"/>
      <c r="AN6" s="17"/>
    </row>
    <row r="7" spans="1:40" ht="7.5"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row>
    <row r="8" spans="1:40" ht="7.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row>
    <row r="9" spans="1:40" ht="7.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row>
    <row r="10" spans="1:40" ht="7.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row>
    <row r="11" spans="1:40" ht="19.5" customHeight="1">
      <c r="A11" s="19"/>
      <c r="B11" s="446" t="s">
        <v>246</v>
      </c>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19"/>
    </row>
    <row r="12" spans="1:40" ht="19.5" customHeight="1">
      <c r="A12" s="19"/>
      <c r="B12" s="446"/>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19"/>
    </row>
    <row r="13" spans="1:40" ht="6.75" customHeight="1">
      <c r="A13" s="19"/>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19"/>
    </row>
    <row r="14" spans="1:40" ht="6.75" customHeight="1">
      <c r="A14" s="19"/>
      <c r="B14" s="20"/>
      <c r="C14" s="20"/>
      <c r="D14" s="20"/>
      <c r="E14" s="20"/>
      <c r="F14" s="20"/>
      <c r="G14" s="20"/>
      <c r="H14" s="20"/>
      <c r="I14" s="20"/>
      <c r="J14" s="20"/>
      <c r="K14" s="20"/>
      <c r="L14" s="20"/>
      <c r="M14" s="20"/>
      <c r="N14" s="20"/>
      <c r="O14" s="20"/>
      <c r="P14" s="20"/>
      <c r="Q14" s="20"/>
      <c r="R14" s="20"/>
      <c r="S14" s="20"/>
      <c r="T14" s="19"/>
      <c r="U14" s="19"/>
      <c r="V14" s="19"/>
      <c r="W14" s="19"/>
      <c r="X14" s="19"/>
      <c r="Y14" s="19"/>
      <c r="Z14" s="19"/>
      <c r="AA14" s="19"/>
      <c r="AB14" s="19"/>
      <c r="AC14" s="19"/>
      <c r="AD14" s="19"/>
      <c r="AE14" s="19"/>
      <c r="AF14" s="19"/>
      <c r="AG14" s="19"/>
      <c r="AH14" s="19"/>
      <c r="AI14" s="19"/>
      <c r="AJ14" s="19"/>
      <c r="AK14" s="19"/>
      <c r="AL14" s="19"/>
      <c r="AM14" s="19"/>
      <c r="AN14" s="19"/>
    </row>
    <row r="15" spans="1:40" ht="6.75" customHeight="1">
      <c r="A15" s="21"/>
      <c r="B15" s="22"/>
      <c r="C15" s="22"/>
      <c r="D15" s="22"/>
      <c r="E15" s="22"/>
      <c r="F15" s="22"/>
      <c r="G15" s="22"/>
      <c r="H15" s="22"/>
      <c r="I15" s="22"/>
      <c r="J15" s="22"/>
      <c r="K15" s="22"/>
      <c r="L15" s="22"/>
      <c r="M15" s="22"/>
      <c r="N15" s="22"/>
      <c r="O15" s="22"/>
      <c r="P15" s="22"/>
      <c r="Q15" s="22"/>
      <c r="R15" s="22"/>
      <c r="S15" s="22"/>
      <c r="T15" s="21"/>
      <c r="U15" s="21"/>
      <c r="V15" s="21"/>
      <c r="W15" s="21"/>
      <c r="X15" s="21"/>
      <c r="Y15" s="21"/>
      <c r="Z15" s="21"/>
      <c r="AA15" s="21"/>
      <c r="AB15" s="21"/>
      <c r="AC15" s="21"/>
      <c r="AD15" s="21"/>
      <c r="AE15" s="21"/>
      <c r="AF15" s="21"/>
      <c r="AG15" s="21"/>
      <c r="AH15" s="21"/>
      <c r="AI15" s="21"/>
      <c r="AJ15" s="21"/>
      <c r="AK15" s="21"/>
      <c r="AL15" s="21"/>
      <c r="AM15" s="21"/>
      <c r="AN15" s="21"/>
    </row>
    <row r="16" spans="1:40" ht="19.5" customHeight="1">
      <c r="B16" s="403" t="s">
        <v>244</v>
      </c>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row>
    <row r="17" spans="1:48" ht="19.5" customHeight="1">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row>
    <row r="18" spans="1:48" ht="7.5" customHeight="1">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row>
    <row r="19" spans="1:48" ht="1.5" customHeight="1">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row>
    <row r="20" spans="1:48" ht="12"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row>
    <row r="21" spans="1:48" ht="19.5" customHeight="1">
      <c r="A21" s="24"/>
      <c r="B21" s="403" t="s">
        <v>245</v>
      </c>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row>
    <row r="22" spans="1:48" ht="19.5" customHeight="1">
      <c r="A22" s="24"/>
      <c r="B22" s="403" t="s">
        <v>49</v>
      </c>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row>
    <row r="23" spans="1:48" ht="19.5" customHeight="1">
      <c r="A23" s="24"/>
      <c r="B23" s="403" t="s">
        <v>161</v>
      </c>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row>
    <row r="24" spans="1:48" ht="19.5" customHeight="1">
      <c r="A24" s="25"/>
      <c r="B24" s="403"/>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row>
    <row r="25" spans="1:48" ht="14.25">
      <c r="A25" s="25"/>
      <c r="B25" s="438"/>
      <c r="C25" s="438"/>
      <c r="D25" s="438"/>
      <c r="E25" s="438"/>
      <c r="F25" s="438"/>
      <c r="G25" s="438"/>
      <c r="H25" s="438"/>
      <c r="I25" s="438"/>
      <c r="J25" s="438"/>
      <c r="K25" s="438"/>
      <c r="L25" s="438"/>
      <c r="M25" s="438"/>
      <c r="N25" s="438"/>
      <c r="O25" s="438"/>
      <c r="P25" s="438"/>
      <c r="Q25" s="438"/>
      <c r="R25" s="438"/>
      <c r="S25" s="438"/>
      <c r="T25" s="25"/>
      <c r="U25" s="19"/>
      <c r="V25" s="19"/>
      <c r="W25" s="19"/>
      <c r="X25" s="19"/>
      <c r="Y25" s="19"/>
      <c r="Z25" s="19"/>
      <c r="AA25" s="19"/>
      <c r="AB25" s="19"/>
      <c r="AC25" s="19"/>
      <c r="AD25" s="19"/>
      <c r="AE25" s="19"/>
      <c r="AF25" s="19"/>
      <c r="AG25" s="19"/>
      <c r="AH25" s="19"/>
      <c r="AI25" s="19"/>
      <c r="AJ25" s="19"/>
      <c r="AK25" s="19"/>
      <c r="AL25" s="19"/>
      <c r="AM25" s="19"/>
      <c r="AN25" s="19"/>
    </row>
    <row r="26" spans="1:48">
      <c r="A26" s="25"/>
      <c r="B26" s="442" t="s">
        <v>221</v>
      </c>
      <c r="C26" s="442"/>
      <c r="D26" s="442"/>
      <c r="E26" s="442"/>
      <c r="F26" s="442"/>
      <c r="G26" s="442"/>
      <c r="H26" s="442"/>
      <c r="I26" s="442"/>
      <c r="J26" s="442"/>
      <c r="K26" s="442"/>
      <c r="L26" s="442"/>
      <c r="M26" s="442"/>
      <c r="N26" s="442"/>
      <c r="O26" s="442"/>
      <c r="P26" s="442"/>
      <c r="Q26" s="442"/>
      <c r="R26" s="442"/>
      <c r="S26" s="442"/>
      <c r="T26" s="19"/>
      <c r="U26" s="19"/>
      <c r="V26" s="19"/>
      <c r="W26" s="19"/>
      <c r="X26" s="19"/>
      <c r="Y26" s="19"/>
      <c r="Z26" s="19"/>
      <c r="AA26" s="19"/>
      <c r="AB26" s="19"/>
      <c r="AC26" s="19"/>
      <c r="AD26" s="19"/>
      <c r="AE26" s="19"/>
      <c r="AF26" s="19"/>
      <c r="AG26" s="19"/>
      <c r="AH26" s="19"/>
      <c r="AI26" s="19"/>
      <c r="AJ26" s="19"/>
      <c r="AK26" s="19"/>
      <c r="AL26" s="19"/>
    </row>
    <row r="27" spans="1:48">
      <c r="A27" s="26"/>
      <c r="B27" s="443"/>
      <c r="C27" s="443"/>
      <c r="D27" s="443"/>
      <c r="E27" s="443"/>
      <c r="F27" s="443"/>
      <c r="G27" s="443"/>
      <c r="H27" s="443"/>
      <c r="I27" s="443"/>
      <c r="J27" s="443"/>
      <c r="K27" s="443"/>
      <c r="L27" s="443"/>
      <c r="M27" s="443"/>
      <c r="N27" s="443"/>
      <c r="O27" s="443"/>
      <c r="P27" s="443"/>
      <c r="Q27" s="443"/>
      <c r="R27" s="443"/>
      <c r="S27" s="443"/>
      <c r="T27" s="26"/>
      <c r="U27" s="26"/>
      <c r="V27" s="26"/>
      <c r="W27" s="26"/>
      <c r="X27" s="26"/>
      <c r="Y27" s="26"/>
      <c r="Z27" s="26"/>
      <c r="AA27" s="26"/>
      <c r="AB27" s="26"/>
      <c r="AC27" s="26"/>
      <c r="AD27" s="26"/>
      <c r="AE27" s="26"/>
      <c r="AF27" s="26"/>
      <c r="AG27" s="26"/>
      <c r="AH27" s="26"/>
      <c r="AI27" s="26"/>
      <c r="AJ27" s="26"/>
      <c r="AK27" s="26"/>
      <c r="AL27" s="26"/>
    </row>
    <row r="28" spans="1:48" ht="32.25" customHeight="1">
      <c r="A28" s="26"/>
      <c r="B28" s="439" t="s">
        <v>50</v>
      </c>
      <c r="C28" s="440"/>
      <c r="D28" s="441"/>
      <c r="E28" s="448" t="s">
        <v>51</v>
      </c>
      <c r="F28" s="449"/>
      <c r="G28" s="449"/>
      <c r="H28" s="449"/>
      <c r="I28" s="449"/>
      <c r="J28" s="449"/>
      <c r="K28" s="449"/>
      <c r="L28" s="449"/>
      <c r="M28" s="449"/>
      <c r="N28" s="449"/>
      <c r="O28" s="449"/>
      <c r="P28" s="449"/>
      <c r="Q28" s="448" t="s">
        <v>52</v>
      </c>
      <c r="R28" s="449"/>
      <c r="S28" s="449"/>
      <c r="T28" s="449"/>
      <c r="U28" s="449"/>
      <c r="V28" s="449"/>
      <c r="W28" s="449"/>
      <c r="X28" s="449"/>
      <c r="Y28" s="449"/>
      <c r="Z28" s="450"/>
      <c r="AA28" s="451" t="s">
        <v>53</v>
      </c>
      <c r="AB28" s="440"/>
      <c r="AC28" s="440"/>
      <c r="AD28" s="440"/>
      <c r="AE28" s="440"/>
      <c r="AF28" s="440"/>
      <c r="AG28" s="440"/>
      <c r="AH28" s="440"/>
      <c r="AI28" s="440"/>
      <c r="AJ28" s="440"/>
      <c r="AK28" s="440"/>
      <c r="AL28" s="448" t="s">
        <v>242</v>
      </c>
      <c r="AM28" s="440"/>
      <c r="AN28" s="440"/>
      <c r="AO28" s="440"/>
      <c r="AP28" s="440"/>
      <c r="AQ28" s="440"/>
      <c r="AR28" s="440"/>
      <c r="AS28" s="440"/>
      <c r="AT28" s="440"/>
      <c r="AU28" s="440"/>
      <c r="AV28" s="452"/>
    </row>
    <row r="29" spans="1:48">
      <c r="A29" s="19"/>
      <c r="B29" s="404">
        <v>1</v>
      </c>
      <c r="C29" s="405"/>
      <c r="D29" s="406"/>
      <c r="E29" s="410"/>
      <c r="F29" s="411"/>
      <c r="G29" s="411"/>
      <c r="H29" s="411"/>
      <c r="I29" s="411"/>
      <c r="J29" s="411"/>
      <c r="K29" s="411"/>
      <c r="L29" s="411"/>
      <c r="M29" s="411"/>
      <c r="N29" s="411"/>
      <c r="O29" s="411"/>
      <c r="P29" s="412"/>
      <c r="Q29" s="413" t="s">
        <v>104</v>
      </c>
      <c r="R29" s="414"/>
      <c r="S29" s="414"/>
      <c r="T29" s="414"/>
      <c r="U29" s="414"/>
      <c r="V29" s="414"/>
      <c r="W29" s="414"/>
      <c r="X29" s="414"/>
      <c r="Y29" s="414"/>
      <c r="Z29" s="415"/>
      <c r="AA29" s="413" t="s">
        <v>105</v>
      </c>
      <c r="AB29" s="414"/>
      <c r="AC29" s="414"/>
      <c r="AD29" s="414"/>
      <c r="AE29" s="414"/>
      <c r="AF29" s="414"/>
      <c r="AG29" s="414"/>
      <c r="AH29" s="414"/>
      <c r="AI29" s="414"/>
      <c r="AJ29" s="414"/>
      <c r="AK29" s="415"/>
      <c r="AL29" s="416" t="s">
        <v>243</v>
      </c>
      <c r="AM29" s="417"/>
      <c r="AN29" s="417"/>
      <c r="AO29" s="418"/>
    </row>
    <row r="30" spans="1:48" ht="17.25">
      <c r="A30" s="19"/>
      <c r="B30" s="404"/>
      <c r="C30" s="405"/>
      <c r="D30" s="406"/>
      <c r="E30" s="410"/>
      <c r="F30" s="411"/>
      <c r="G30" s="411"/>
      <c r="H30" s="411"/>
      <c r="I30" s="411"/>
      <c r="J30" s="411"/>
      <c r="K30" s="411"/>
      <c r="L30" s="411"/>
      <c r="M30" s="411"/>
      <c r="N30" s="411"/>
      <c r="O30" s="411"/>
      <c r="P30" s="412"/>
      <c r="Q30" s="419" t="s">
        <v>55</v>
      </c>
      <c r="R30" s="420"/>
      <c r="S30" s="420"/>
      <c r="T30" s="420"/>
      <c r="U30" s="420"/>
      <c r="V30" s="420"/>
      <c r="W30" s="420"/>
      <c r="X30" s="420"/>
      <c r="Y30" s="420"/>
      <c r="Z30" s="421"/>
      <c r="AA30" s="422" t="s">
        <v>236</v>
      </c>
      <c r="AB30" s="423"/>
      <c r="AC30" s="423"/>
      <c r="AD30" s="423"/>
      <c r="AE30" s="423"/>
      <c r="AF30" s="423"/>
      <c r="AG30" s="423"/>
      <c r="AH30" s="424" t="s">
        <v>56</v>
      </c>
      <c r="AI30" s="424"/>
      <c r="AJ30" s="425"/>
      <c r="AK30" s="426"/>
      <c r="AL30" s="427" t="s">
        <v>56</v>
      </c>
      <c r="AM30" s="424"/>
      <c r="AN30" s="424"/>
      <c r="AO30" s="428"/>
    </row>
    <row r="31" spans="1:48" ht="17.25">
      <c r="A31" s="19"/>
      <c r="B31" s="404"/>
      <c r="C31" s="405"/>
      <c r="D31" s="406"/>
      <c r="E31" s="432"/>
      <c r="F31" s="433"/>
      <c r="G31" s="433"/>
      <c r="H31" s="433"/>
      <c r="I31" s="433"/>
      <c r="J31" s="433"/>
      <c r="K31" s="433"/>
      <c r="L31" s="433"/>
      <c r="M31" s="433"/>
      <c r="N31" s="433"/>
      <c r="O31" s="433"/>
      <c r="P31" s="434"/>
      <c r="Q31" s="419"/>
      <c r="R31" s="420"/>
      <c r="S31" s="420"/>
      <c r="T31" s="420"/>
      <c r="U31" s="420"/>
      <c r="V31" s="420"/>
      <c r="W31" s="420"/>
      <c r="X31" s="420"/>
      <c r="Y31" s="420"/>
      <c r="Z31" s="421"/>
      <c r="AA31" s="422" t="s">
        <v>237</v>
      </c>
      <c r="AB31" s="423"/>
      <c r="AC31" s="423"/>
      <c r="AD31" s="423"/>
      <c r="AE31" s="423"/>
      <c r="AF31" s="423"/>
      <c r="AG31" s="423"/>
      <c r="AH31" s="424" t="s">
        <v>56</v>
      </c>
      <c r="AI31" s="424"/>
      <c r="AJ31" s="425"/>
      <c r="AK31" s="426"/>
      <c r="AL31" s="427"/>
      <c r="AM31" s="424"/>
      <c r="AN31" s="424"/>
      <c r="AO31" s="428"/>
    </row>
    <row r="32" spans="1:48">
      <c r="A32" s="19"/>
      <c r="B32" s="407"/>
      <c r="C32" s="408"/>
      <c r="D32" s="409"/>
      <c r="E32" s="435"/>
      <c r="F32" s="436"/>
      <c r="G32" s="436"/>
      <c r="H32" s="436"/>
      <c r="I32" s="436"/>
      <c r="J32" s="436"/>
      <c r="K32" s="436"/>
      <c r="L32" s="436"/>
      <c r="M32" s="436"/>
      <c r="N32" s="436"/>
      <c r="O32" s="436"/>
      <c r="P32" s="437"/>
      <c r="Q32" s="27"/>
      <c r="R32" s="28"/>
      <c r="S32" s="28"/>
      <c r="T32" s="28"/>
      <c r="U32" s="28"/>
      <c r="V32" s="28"/>
      <c r="W32" s="28"/>
      <c r="X32" s="28"/>
      <c r="Y32" s="28"/>
      <c r="Z32" s="29"/>
      <c r="AA32" s="429"/>
      <c r="AB32" s="430"/>
      <c r="AC32" s="430"/>
      <c r="AD32" s="430"/>
      <c r="AE32" s="430"/>
      <c r="AF32" s="430"/>
      <c r="AG32" s="430"/>
      <c r="AH32" s="430"/>
      <c r="AI32" s="430"/>
      <c r="AJ32" s="430"/>
      <c r="AK32" s="431"/>
      <c r="AL32" s="429"/>
      <c r="AM32" s="430"/>
      <c r="AN32" s="430"/>
      <c r="AO32" s="431"/>
    </row>
    <row r="33" spans="1:41">
      <c r="A33" s="19"/>
      <c r="B33" s="404">
        <v>2</v>
      </c>
      <c r="C33" s="405"/>
      <c r="D33" s="406"/>
      <c r="E33" s="410"/>
      <c r="F33" s="411"/>
      <c r="G33" s="411"/>
      <c r="H33" s="411"/>
      <c r="I33" s="411"/>
      <c r="J33" s="411"/>
      <c r="K33" s="411"/>
      <c r="L33" s="411"/>
      <c r="M33" s="411"/>
      <c r="N33" s="411"/>
      <c r="O33" s="411"/>
      <c r="P33" s="412"/>
      <c r="Q33" s="413" t="s">
        <v>104</v>
      </c>
      <c r="R33" s="414"/>
      <c r="S33" s="414"/>
      <c r="T33" s="414"/>
      <c r="U33" s="414"/>
      <c r="V33" s="414"/>
      <c r="W33" s="414"/>
      <c r="X33" s="414"/>
      <c r="Y33" s="414"/>
      <c r="Z33" s="415"/>
      <c r="AA33" s="413" t="s">
        <v>54</v>
      </c>
      <c r="AB33" s="414"/>
      <c r="AC33" s="414"/>
      <c r="AD33" s="414"/>
      <c r="AE33" s="414"/>
      <c r="AF33" s="414"/>
      <c r="AG33" s="414"/>
      <c r="AH33" s="414"/>
      <c r="AI33" s="414"/>
      <c r="AJ33" s="414"/>
      <c r="AK33" s="415"/>
      <c r="AL33" s="416" t="s">
        <v>243</v>
      </c>
      <c r="AM33" s="417"/>
      <c r="AN33" s="417"/>
      <c r="AO33" s="418"/>
    </row>
    <row r="34" spans="1:41" ht="17.25">
      <c r="A34" s="19"/>
      <c r="B34" s="404"/>
      <c r="C34" s="405"/>
      <c r="D34" s="406"/>
      <c r="E34" s="410"/>
      <c r="F34" s="411"/>
      <c r="G34" s="411"/>
      <c r="H34" s="411"/>
      <c r="I34" s="411"/>
      <c r="J34" s="411"/>
      <c r="K34" s="411"/>
      <c r="L34" s="411"/>
      <c r="M34" s="411"/>
      <c r="N34" s="411"/>
      <c r="O34" s="411"/>
      <c r="P34" s="412"/>
      <c r="Q34" s="419" t="s">
        <v>55</v>
      </c>
      <c r="R34" s="420"/>
      <c r="S34" s="420"/>
      <c r="T34" s="420"/>
      <c r="U34" s="420"/>
      <c r="V34" s="420"/>
      <c r="W34" s="420"/>
      <c r="X34" s="420"/>
      <c r="Y34" s="420"/>
      <c r="Z34" s="421"/>
      <c r="AA34" s="422" t="s">
        <v>236</v>
      </c>
      <c r="AB34" s="423"/>
      <c r="AC34" s="423"/>
      <c r="AD34" s="423"/>
      <c r="AE34" s="423"/>
      <c r="AF34" s="423"/>
      <c r="AG34" s="423"/>
      <c r="AH34" s="424" t="s">
        <v>56</v>
      </c>
      <c r="AI34" s="424"/>
      <c r="AJ34" s="425"/>
      <c r="AK34" s="426"/>
      <c r="AL34" s="427" t="s">
        <v>56</v>
      </c>
      <c r="AM34" s="424"/>
      <c r="AN34" s="424"/>
      <c r="AO34" s="428"/>
    </row>
    <row r="35" spans="1:41" ht="17.25">
      <c r="A35" s="19"/>
      <c r="B35" s="404"/>
      <c r="C35" s="405"/>
      <c r="D35" s="406"/>
      <c r="E35" s="432"/>
      <c r="F35" s="433"/>
      <c r="G35" s="433"/>
      <c r="H35" s="433"/>
      <c r="I35" s="433"/>
      <c r="J35" s="433"/>
      <c r="K35" s="433"/>
      <c r="L35" s="433"/>
      <c r="M35" s="433"/>
      <c r="N35" s="433"/>
      <c r="O35" s="433"/>
      <c r="P35" s="434"/>
      <c r="Q35" s="419"/>
      <c r="R35" s="420"/>
      <c r="S35" s="420"/>
      <c r="T35" s="420"/>
      <c r="U35" s="420"/>
      <c r="V35" s="420"/>
      <c r="W35" s="420"/>
      <c r="X35" s="420"/>
      <c r="Y35" s="420"/>
      <c r="Z35" s="421"/>
      <c r="AA35" s="422" t="s">
        <v>237</v>
      </c>
      <c r="AB35" s="423"/>
      <c r="AC35" s="423"/>
      <c r="AD35" s="423"/>
      <c r="AE35" s="423"/>
      <c r="AF35" s="423"/>
      <c r="AG35" s="423"/>
      <c r="AH35" s="424" t="s">
        <v>56</v>
      </c>
      <c r="AI35" s="424"/>
      <c r="AJ35" s="425"/>
      <c r="AK35" s="426"/>
      <c r="AL35" s="427"/>
      <c r="AM35" s="424"/>
      <c r="AN35" s="424"/>
      <c r="AO35" s="428"/>
    </row>
    <row r="36" spans="1:41">
      <c r="A36" s="19"/>
      <c r="B36" s="407"/>
      <c r="C36" s="408"/>
      <c r="D36" s="409"/>
      <c r="E36" s="435"/>
      <c r="F36" s="436"/>
      <c r="G36" s="436"/>
      <c r="H36" s="436"/>
      <c r="I36" s="436"/>
      <c r="J36" s="436"/>
      <c r="K36" s="436"/>
      <c r="L36" s="436"/>
      <c r="M36" s="436"/>
      <c r="N36" s="436"/>
      <c r="O36" s="436"/>
      <c r="P36" s="437"/>
      <c r="Q36" s="27"/>
      <c r="R36" s="28"/>
      <c r="S36" s="28"/>
      <c r="T36" s="28"/>
      <c r="U36" s="28"/>
      <c r="V36" s="28"/>
      <c r="W36" s="28"/>
      <c r="X36" s="28"/>
      <c r="Y36" s="28"/>
      <c r="Z36" s="29"/>
      <c r="AA36" s="429"/>
      <c r="AB36" s="430"/>
      <c r="AC36" s="430"/>
      <c r="AD36" s="430"/>
      <c r="AE36" s="430"/>
      <c r="AF36" s="430"/>
      <c r="AG36" s="430"/>
      <c r="AH36" s="430"/>
      <c r="AI36" s="430"/>
      <c r="AJ36" s="430"/>
      <c r="AK36" s="431"/>
      <c r="AL36" s="429"/>
      <c r="AM36" s="430"/>
      <c r="AN36" s="430"/>
      <c r="AO36" s="431"/>
    </row>
    <row r="37" spans="1:41">
      <c r="A37" s="19"/>
      <c r="B37" s="404">
        <v>3</v>
      </c>
      <c r="C37" s="405"/>
      <c r="D37" s="406"/>
      <c r="E37" s="410"/>
      <c r="F37" s="411"/>
      <c r="G37" s="411"/>
      <c r="H37" s="411"/>
      <c r="I37" s="411"/>
      <c r="J37" s="411"/>
      <c r="K37" s="411"/>
      <c r="L37" s="411"/>
      <c r="M37" s="411"/>
      <c r="N37" s="411"/>
      <c r="O37" s="411"/>
      <c r="P37" s="412"/>
      <c r="Q37" s="413" t="s">
        <v>104</v>
      </c>
      <c r="R37" s="414"/>
      <c r="S37" s="414"/>
      <c r="T37" s="414"/>
      <c r="U37" s="414"/>
      <c r="V37" s="414"/>
      <c r="W37" s="414"/>
      <c r="X37" s="414"/>
      <c r="Y37" s="414"/>
      <c r="Z37" s="415"/>
      <c r="AA37" s="413" t="s">
        <v>54</v>
      </c>
      <c r="AB37" s="414"/>
      <c r="AC37" s="414"/>
      <c r="AD37" s="414"/>
      <c r="AE37" s="414"/>
      <c r="AF37" s="414"/>
      <c r="AG37" s="414"/>
      <c r="AH37" s="414"/>
      <c r="AI37" s="414"/>
      <c r="AJ37" s="414"/>
      <c r="AK37" s="415"/>
      <c r="AL37" s="416" t="s">
        <v>243</v>
      </c>
      <c r="AM37" s="417"/>
      <c r="AN37" s="417"/>
      <c r="AO37" s="418"/>
    </row>
    <row r="38" spans="1:41" ht="17.25">
      <c r="A38" s="19"/>
      <c r="B38" s="404"/>
      <c r="C38" s="405"/>
      <c r="D38" s="406"/>
      <c r="E38" s="410"/>
      <c r="F38" s="411"/>
      <c r="G38" s="411"/>
      <c r="H38" s="411"/>
      <c r="I38" s="411"/>
      <c r="J38" s="411"/>
      <c r="K38" s="411"/>
      <c r="L38" s="411"/>
      <c r="M38" s="411"/>
      <c r="N38" s="411"/>
      <c r="O38" s="411"/>
      <c r="P38" s="412"/>
      <c r="Q38" s="419" t="s">
        <v>55</v>
      </c>
      <c r="R38" s="420"/>
      <c r="S38" s="420"/>
      <c r="T38" s="420"/>
      <c r="U38" s="420"/>
      <c r="V38" s="420"/>
      <c r="W38" s="420"/>
      <c r="X38" s="420"/>
      <c r="Y38" s="420"/>
      <c r="Z38" s="421"/>
      <c r="AA38" s="422" t="s">
        <v>236</v>
      </c>
      <c r="AB38" s="423"/>
      <c r="AC38" s="423"/>
      <c r="AD38" s="423"/>
      <c r="AE38" s="423"/>
      <c r="AF38" s="423"/>
      <c r="AG38" s="423"/>
      <c r="AH38" s="424" t="s">
        <v>56</v>
      </c>
      <c r="AI38" s="424"/>
      <c r="AJ38" s="425"/>
      <c r="AK38" s="426"/>
      <c r="AL38" s="427" t="s">
        <v>56</v>
      </c>
      <c r="AM38" s="424"/>
      <c r="AN38" s="424"/>
      <c r="AO38" s="428"/>
    </row>
    <row r="39" spans="1:41" ht="17.25">
      <c r="A39" s="19"/>
      <c r="B39" s="404"/>
      <c r="C39" s="405"/>
      <c r="D39" s="406"/>
      <c r="E39" s="432"/>
      <c r="F39" s="433"/>
      <c r="G39" s="433"/>
      <c r="H39" s="433"/>
      <c r="I39" s="433"/>
      <c r="J39" s="433"/>
      <c r="K39" s="433"/>
      <c r="L39" s="433"/>
      <c r="M39" s="433"/>
      <c r="N39" s="433"/>
      <c r="O39" s="433"/>
      <c r="P39" s="434"/>
      <c r="Q39" s="419"/>
      <c r="R39" s="420"/>
      <c r="S39" s="420"/>
      <c r="T39" s="420"/>
      <c r="U39" s="420"/>
      <c r="V39" s="420"/>
      <c r="W39" s="420"/>
      <c r="X39" s="420"/>
      <c r="Y39" s="420"/>
      <c r="Z39" s="421"/>
      <c r="AA39" s="422" t="s">
        <v>237</v>
      </c>
      <c r="AB39" s="423"/>
      <c r="AC39" s="423"/>
      <c r="AD39" s="423"/>
      <c r="AE39" s="423"/>
      <c r="AF39" s="423"/>
      <c r="AG39" s="423"/>
      <c r="AH39" s="424" t="s">
        <v>56</v>
      </c>
      <c r="AI39" s="424"/>
      <c r="AJ39" s="425"/>
      <c r="AK39" s="426"/>
      <c r="AL39" s="427"/>
      <c r="AM39" s="424"/>
      <c r="AN39" s="424"/>
      <c r="AO39" s="428"/>
    </row>
    <row r="40" spans="1:41">
      <c r="A40" s="19"/>
      <c r="B40" s="407"/>
      <c r="C40" s="408"/>
      <c r="D40" s="409"/>
      <c r="E40" s="435"/>
      <c r="F40" s="436"/>
      <c r="G40" s="436"/>
      <c r="H40" s="436"/>
      <c r="I40" s="436"/>
      <c r="J40" s="436"/>
      <c r="K40" s="436"/>
      <c r="L40" s="436"/>
      <c r="M40" s="436"/>
      <c r="N40" s="436"/>
      <c r="O40" s="436"/>
      <c r="P40" s="437"/>
      <c r="Q40" s="27"/>
      <c r="R40" s="28"/>
      <c r="S40" s="28"/>
      <c r="T40" s="28"/>
      <c r="U40" s="28"/>
      <c r="V40" s="28"/>
      <c r="W40" s="28"/>
      <c r="X40" s="28"/>
      <c r="Y40" s="28"/>
      <c r="Z40" s="29"/>
      <c r="AA40" s="429"/>
      <c r="AB40" s="430"/>
      <c r="AC40" s="430"/>
      <c r="AD40" s="430"/>
      <c r="AE40" s="430"/>
      <c r="AF40" s="430"/>
      <c r="AG40" s="430"/>
      <c r="AH40" s="430"/>
      <c r="AI40" s="430"/>
      <c r="AJ40" s="430"/>
      <c r="AK40" s="431"/>
      <c r="AL40" s="429"/>
      <c r="AM40" s="430"/>
      <c r="AN40" s="430"/>
      <c r="AO40" s="431"/>
    </row>
    <row r="41" spans="1:41">
      <c r="A41" s="19"/>
      <c r="B41" s="404">
        <v>4</v>
      </c>
      <c r="C41" s="405"/>
      <c r="D41" s="406"/>
      <c r="E41" s="410"/>
      <c r="F41" s="411"/>
      <c r="G41" s="411"/>
      <c r="H41" s="411"/>
      <c r="I41" s="411"/>
      <c r="J41" s="411"/>
      <c r="K41" s="411"/>
      <c r="L41" s="411"/>
      <c r="M41" s="411"/>
      <c r="N41" s="411"/>
      <c r="O41" s="411"/>
      <c r="P41" s="412"/>
      <c r="Q41" s="413" t="s">
        <v>104</v>
      </c>
      <c r="R41" s="414"/>
      <c r="S41" s="414"/>
      <c r="T41" s="414"/>
      <c r="U41" s="414"/>
      <c r="V41" s="414"/>
      <c r="W41" s="414"/>
      <c r="X41" s="414"/>
      <c r="Y41" s="414"/>
      <c r="Z41" s="415"/>
      <c r="AA41" s="413" t="s">
        <v>54</v>
      </c>
      <c r="AB41" s="414"/>
      <c r="AC41" s="414"/>
      <c r="AD41" s="414"/>
      <c r="AE41" s="414"/>
      <c r="AF41" s="414"/>
      <c r="AG41" s="414"/>
      <c r="AH41" s="414"/>
      <c r="AI41" s="414"/>
      <c r="AJ41" s="414"/>
      <c r="AK41" s="415"/>
      <c r="AL41" s="416" t="s">
        <v>243</v>
      </c>
      <c r="AM41" s="417"/>
      <c r="AN41" s="417"/>
      <c r="AO41" s="418"/>
    </row>
    <row r="42" spans="1:41" ht="17.25">
      <c r="A42" s="19"/>
      <c r="B42" s="404"/>
      <c r="C42" s="405"/>
      <c r="D42" s="406"/>
      <c r="E42" s="410"/>
      <c r="F42" s="411"/>
      <c r="G42" s="411"/>
      <c r="H42" s="411"/>
      <c r="I42" s="411"/>
      <c r="J42" s="411"/>
      <c r="K42" s="411"/>
      <c r="L42" s="411"/>
      <c r="M42" s="411"/>
      <c r="N42" s="411"/>
      <c r="O42" s="411"/>
      <c r="P42" s="412"/>
      <c r="Q42" s="419" t="s">
        <v>55</v>
      </c>
      <c r="R42" s="420"/>
      <c r="S42" s="420"/>
      <c r="T42" s="420"/>
      <c r="U42" s="420"/>
      <c r="V42" s="420"/>
      <c r="W42" s="420"/>
      <c r="X42" s="420"/>
      <c r="Y42" s="420"/>
      <c r="Z42" s="421"/>
      <c r="AA42" s="422" t="s">
        <v>236</v>
      </c>
      <c r="AB42" s="423"/>
      <c r="AC42" s="423"/>
      <c r="AD42" s="423"/>
      <c r="AE42" s="423"/>
      <c r="AF42" s="423"/>
      <c r="AG42" s="423"/>
      <c r="AH42" s="424" t="s">
        <v>56</v>
      </c>
      <c r="AI42" s="424"/>
      <c r="AJ42" s="425"/>
      <c r="AK42" s="426"/>
      <c r="AL42" s="427" t="s">
        <v>56</v>
      </c>
      <c r="AM42" s="424"/>
      <c r="AN42" s="424"/>
      <c r="AO42" s="428"/>
    </row>
    <row r="43" spans="1:41" ht="17.25">
      <c r="A43" s="19"/>
      <c r="B43" s="404"/>
      <c r="C43" s="405"/>
      <c r="D43" s="406"/>
      <c r="E43" s="432"/>
      <c r="F43" s="433"/>
      <c r="G43" s="433"/>
      <c r="H43" s="433"/>
      <c r="I43" s="433"/>
      <c r="J43" s="433"/>
      <c r="K43" s="433"/>
      <c r="L43" s="433"/>
      <c r="M43" s="433"/>
      <c r="N43" s="433"/>
      <c r="O43" s="433"/>
      <c r="P43" s="434"/>
      <c r="Q43" s="419"/>
      <c r="R43" s="420"/>
      <c r="S43" s="420"/>
      <c r="T43" s="420"/>
      <c r="U43" s="420"/>
      <c r="V43" s="420"/>
      <c r="W43" s="420"/>
      <c r="X43" s="420"/>
      <c r="Y43" s="420"/>
      <c r="Z43" s="421"/>
      <c r="AA43" s="422" t="s">
        <v>237</v>
      </c>
      <c r="AB43" s="423"/>
      <c r="AC43" s="423"/>
      <c r="AD43" s="423"/>
      <c r="AE43" s="423"/>
      <c r="AF43" s="423"/>
      <c r="AG43" s="423"/>
      <c r="AH43" s="424" t="s">
        <v>56</v>
      </c>
      <c r="AI43" s="424"/>
      <c r="AJ43" s="425"/>
      <c r="AK43" s="426"/>
      <c r="AL43" s="427"/>
      <c r="AM43" s="424"/>
      <c r="AN43" s="424"/>
      <c r="AO43" s="428"/>
    </row>
    <row r="44" spans="1:41">
      <c r="A44" s="19"/>
      <c r="B44" s="407"/>
      <c r="C44" s="408"/>
      <c r="D44" s="409"/>
      <c r="E44" s="435"/>
      <c r="F44" s="436"/>
      <c r="G44" s="436"/>
      <c r="H44" s="436"/>
      <c r="I44" s="436"/>
      <c r="J44" s="436"/>
      <c r="K44" s="436"/>
      <c r="L44" s="436"/>
      <c r="M44" s="436"/>
      <c r="N44" s="436"/>
      <c r="O44" s="436"/>
      <c r="P44" s="437"/>
      <c r="Q44" s="27"/>
      <c r="R44" s="28"/>
      <c r="S44" s="28"/>
      <c r="T44" s="28"/>
      <c r="U44" s="28"/>
      <c r="V44" s="28"/>
      <c r="W44" s="28"/>
      <c r="X44" s="28"/>
      <c r="Y44" s="28"/>
      <c r="Z44" s="29"/>
      <c r="AA44" s="429"/>
      <c r="AB44" s="430"/>
      <c r="AC44" s="430"/>
      <c r="AD44" s="430"/>
      <c r="AE44" s="430"/>
      <c r="AF44" s="430"/>
      <c r="AG44" s="430"/>
      <c r="AH44" s="430"/>
      <c r="AI44" s="430"/>
      <c r="AJ44" s="430"/>
      <c r="AK44" s="431"/>
      <c r="AL44" s="429"/>
      <c r="AM44" s="430"/>
      <c r="AN44" s="430"/>
      <c r="AO44" s="431"/>
    </row>
    <row r="45" spans="1:41">
      <c r="A45" s="19"/>
      <c r="B45" s="404">
        <v>5</v>
      </c>
      <c r="C45" s="405"/>
      <c r="D45" s="406"/>
      <c r="E45" s="410"/>
      <c r="F45" s="411"/>
      <c r="G45" s="411"/>
      <c r="H45" s="411"/>
      <c r="I45" s="411"/>
      <c r="J45" s="411"/>
      <c r="K45" s="411"/>
      <c r="L45" s="411"/>
      <c r="M45" s="411"/>
      <c r="N45" s="411"/>
      <c r="O45" s="411"/>
      <c r="P45" s="412"/>
      <c r="Q45" s="413" t="s">
        <v>104</v>
      </c>
      <c r="R45" s="414"/>
      <c r="S45" s="414"/>
      <c r="T45" s="414"/>
      <c r="U45" s="414"/>
      <c r="V45" s="414"/>
      <c r="W45" s="414"/>
      <c r="X45" s="414"/>
      <c r="Y45" s="414"/>
      <c r="Z45" s="415"/>
      <c r="AA45" s="413" t="s">
        <v>54</v>
      </c>
      <c r="AB45" s="414"/>
      <c r="AC45" s="414"/>
      <c r="AD45" s="414"/>
      <c r="AE45" s="414"/>
      <c r="AF45" s="414"/>
      <c r="AG45" s="414"/>
      <c r="AH45" s="414"/>
      <c r="AI45" s="414"/>
      <c r="AJ45" s="414"/>
      <c r="AK45" s="415"/>
      <c r="AL45" s="416" t="s">
        <v>243</v>
      </c>
      <c r="AM45" s="417"/>
      <c r="AN45" s="417"/>
      <c r="AO45" s="418"/>
    </row>
    <row r="46" spans="1:41" ht="17.25">
      <c r="A46" s="19"/>
      <c r="B46" s="404"/>
      <c r="C46" s="405"/>
      <c r="D46" s="406"/>
      <c r="E46" s="410"/>
      <c r="F46" s="411"/>
      <c r="G46" s="411"/>
      <c r="H46" s="411"/>
      <c r="I46" s="411"/>
      <c r="J46" s="411"/>
      <c r="K46" s="411"/>
      <c r="L46" s="411"/>
      <c r="M46" s="411"/>
      <c r="N46" s="411"/>
      <c r="O46" s="411"/>
      <c r="P46" s="412"/>
      <c r="Q46" s="419" t="s">
        <v>55</v>
      </c>
      <c r="R46" s="420"/>
      <c r="S46" s="420"/>
      <c r="T46" s="420"/>
      <c r="U46" s="420"/>
      <c r="V46" s="420"/>
      <c r="W46" s="420"/>
      <c r="X46" s="420"/>
      <c r="Y46" s="420"/>
      <c r="Z46" s="421"/>
      <c r="AA46" s="422" t="s">
        <v>236</v>
      </c>
      <c r="AB46" s="423"/>
      <c r="AC46" s="423"/>
      <c r="AD46" s="423"/>
      <c r="AE46" s="423"/>
      <c r="AF46" s="423"/>
      <c r="AG46" s="423"/>
      <c r="AH46" s="424" t="s">
        <v>56</v>
      </c>
      <c r="AI46" s="424"/>
      <c r="AJ46" s="425"/>
      <c r="AK46" s="426"/>
      <c r="AL46" s="427" t="s">
        <v>56</v>
      </c>
      <c r="AM46" s="424"/>
      <c r="AN46" s="424"/>
      <c r="AO46" s="428"/>
    </row>
    <row r="47" spans="1:41" ht="17.25">
      <c r="A47" s="19"/>
      <c r="B47" s="404"/>
      <c r="C47" s="405"/>
      <c r="D47" s="406"/>
      <c r="E47" s="432"/>
      <c r="F47" s="433"/>
      <c r="G47" s="433"/>
      <c r="H47" s="433"/>
      <c r="I47" s="433"/>
      <c r="J47" s="433"/>
      <c r="K47" s="433"/>
      <c r="L47" s="433"/>
      <c r="M47" s="433"/>
      <c r="N47" s="433"/>
      <c r="O47" s="433"/>
      <c r="P47" s="434"/>
      <c r="Q47" s="419"/>
      <c r="R47" s="420"/>
      <c r="S47" s="420"/>
      <c r="T47" s="420"/>
      <c r="U47" s="420"/>
      <c r="V47" s="420"/>
      <c r="W47" s="420"/>
      <c r="X47" s="420"/>
      <c r="Y47" s="420"/>
      <c r="Z47" s="421"/>
      <c r="AA47" s="422" t="s">
        <v>237</v>
      </c>
      <c r="AB47" s="423"/>
      <c r="AC47" s="423"/>
      <c r="AD47" s="423"/>
      <c r="AE47" s="423"/>
      <c r="AF47" s="423"/>
      <c r="AG47" s="423"/>
      <c r="AH47" s="424" t="s">
        <v>56</v>
      </c>
      <c r="AI47" s="424"/>
      <c r="AJ47" s="425"/>
      <c r="AK47" s="426"/>
      <c r="AL47" s="427"/>
      <c r="AM47" s="424"/>
      <c r="AN47" s="424"/>
      <c r="AO47" s="428"/>
    </row>
    <row r="48" spans="1:41">
      <c r="A48" s="19"/>
      <c r="B48" s="407"/>
      <c r="C48" s="408"/>
      <c r="D48" s="409"/>
      <c r="E48" s="435"/>
      <c r="F48" s="436"/>
      <c r="G48" s="436"/>
      <c r="H48" s="436"/>
      <c r="I48" s="436"/>
      <c r="J48" s="436"/>
      <c r="K48" s="436"/>
      <c r="L48" s="436"/>
      <c r="M48" s="436"/>
      <c r="N48" s="436"/>
      <c r="O48" s="436"/>
      <c r="P48" s="437"/>
      <c r="Q48" s="27"/>
      <c r="R48" s="28"/>
      <c r="S48" s="28"/>
      <c r="T48" s="28"/>
      <c r="U48" s="28"/>
      <c r="V48" s="28"/>
      <c r="W48" s="28"/>
      <c r="X48" s="28"/>
      <c r="Y48" s="28"/>
      <c r="Z48" s="29"/>
      <c r="AA48" s="429"/>
      <c r="AB48" s="430"/>
      <c r="AC48" s="430"/>
      <c r="AD48" s="430"/>
      <c r="AE48" s="430"/>
      <c r="AF48" s="430"/>
      <c r="AG48" s="430"/>
      <c r="AH48" s="430"/>
      <c r="AI48" s="430"/>
      <c r="AJ48" s="430"/>
      <c r="AK48" s="431"/>
      <c r="AL48" s="429"/>
      <c r="AM48" s="430"/>
      <c r="AN48" s="430"/>
      <c r="AO48" s="431"/>
    </row>
    <row r="49" spans="1:40" ht="13.5" customHeight="1">
      <c r="A49" s="19"/>
      <c r="B49" s="19"/>
      <c r="C49" s="19"/>
      <c r="AN49" s="19"/>
    </row>
    <row r="50" spans="1:40">
      <c r="A50" s="19"/>
      <c r="B50" s="19"/>
      <c r="C50" s="19"/>
      <c r="D50" t="s">
        <v>247</v>
      </c>
      <c r="AN50" s="19"/>
    </row>
    <row r="51" spans="1:40" ht="17.25" customHeight="1">
      <c r="A51" s="19"/>
      <c r="B51" s="19"/>
      <c r="C51" s="19"/>
      <c r="AN51" s="19"/>
    </row>
    <row r="52" spans="1:40" ht="13.5" customHeight="1">
      <c r="A52" s="19"/>
      <c r="B52" s="19"/>
      <c r="C52" s="19"/>
      <c r="AN52" s="19"/>
    </row>
    <row r="53" spans="1:40" ht="13.5" customHeight="1">
      <c r="A53" s="19"/>
      <c r="B53" s="19"/>
      <c r="C53" s="19"/>
      <c r="Y53" s="447" t="s">
        <v>57</v>
      </c>
      <c r="Z53" s="447"/>
      <c r="AA53" s="447"/>
      <c r="AB53" s="447"/>
      <c r="AC53" s="447"/>
      <c r="AD53" s="447"/>
      <c r="AE53" s="447"/>
      <c r="AF53" s="447"/>
      <c r="AG53" s="447"/>
      <c r="AH53" s="447"/>
      <c r="AI53" s="447"/>
      <c r="AJ53" s="447"/>
      <c r="AK53" s="447"/>
      <c r="AL53" s="447"/>
      <c r="AN53" s="19"/>
    </row>
    <row r="54" spans="1:40">
      <c r="A54" s="19"/>
      <c r="B54" s="19"/>
      <c r="C54" s="19"/>
      <c r="Y54" s="447"/>
      <c r="Z54" s="447"/>
      <c r="AA54" s="447"/>
      <c r="AB54" s="447"/>
      <c r="AC54" s="447"/>
      <c r="AD54" s="447"/>
      <c r="AE54" s="447"/>
      <c r="AF54" s="447"/>
      <c r="AG54" s="447"/>
      <c r="AH54" s="447"/>
      <c r="AI54" s="447"/>
      <c r="AJ54" s="447"/>
      <c r="AK54" s="447"/>
      <c r="AL54" s="447"/>
      <c r="AN54" s="19"/>
    </row>
    <row r="55" spans="1:40" ht="17.25" customHeight="1">
      <c r="A55" s="19"/>
      <c r="B55" s="19"/>
      <c r="C55" s="19"/>
      <c r="AN55" s="19"/>
    </row>
    <row r="56" spans="1:40"/>
    <row r="57" spans="1:40"/>
    <row r="58" spans="1:40"/>
    <row r="59" spans="1:40"/>
    <row r="60" spans="1:40"/>
    <row r="61" spans="1:40"/>
    <row r="62" spans="1:40"/>
    <row r="63" spans="1:40"/>
    <row r="64" spans="1:40"/>
    <row r="65"/>
    <row r="66"/>
    <row r="67"/>
    <row r="68"/>
  </sheetData>
  <sheetProtection password="8617" sheet="1" objects="1" scenarios="1" selectLockedCells="1"/>
  <mergeCells count="91">
    <mergeCell ref="Y53:AL54"/>
    <mergeCell ref="Q30:Z31"/>
    <mergeCell ref="AA30:AG30"/>
    <mergeCell ref="AH30:AK30"/>
    <mergeCell ref="E28:P28"/>
    <mergeCell ref="Q28:Z28"/>
    <mergeCell ref="AA28:AK28"/>
    <mergeCell ref="Q33:Z33"/>
    <mergeCell ref="AH34:AK34"/>
    <mergeCell ref="AH38:AK38"/>
    <mergeCell ref="AL28:AV28"/>
    <mergeCell ref="Q29:Z29"/>
    <mergeCell ref="AA29:AK29"/>
    <mergeCell ref="AA32:AK32"/>
    <mergeCell ref="AL30:AO31"/>
    <mergeCell ref="AA31:AG31"/>
    <mergeCell ref="A2:K2"/>
    <mergeCell ref="L2:AC3"/>
    <mergeCell ref="A3:K3"/>
    <mergeCell ref="B11:AM12"/>
    <mergeCell ref="A5:Q5"/>
    <mergeCell ref="R5:AA6"/>
    <mergeCell ref="AC5:AN5"/>
    <mergeCell ref="B6:Q6"/>
    <mergeCell ref="AD6:AM6"/>
    <mergeCell ref="B25:S25"/>
    <mergeCell ref="B28:D28"/>
    <mergeCell ref="B29:D32"/>
    <mergeCell ref="E29:P30"/>
    <mergeCell ref="B26:S27"/>
    <mergeCell ref="AH31:AK31"/>
    <mergeCell ref="AA33:AK33"/>
    <mergeCell ref="E31:P32"/>
    <mergeCell ref="AA36:AK36"/>
    <mergeCell ref="AA35:AG35"/>
    <mergeCell ref="AL32:AO32"/>
    <mergeCell ref="AL29:AO29"/>
    <mergeCell ref="AL33:AO33"/>
    <mergeCell ref="B37:D40"/>
    <mergeCell ref="E37:P38"/>
    <mergeCell ref="Q37:Z37"/>
    <mergeCell ref="AA37:AK37"/>
    <mergeCell ref="Q38:Z39"/>
    <mergeCell ref="AA38:AG38"/>
    <mergeCell ref="AL34:AO35"/>
    <mergeCell ref="AH39:AK39"/>
    <mergeCell ref="AA40:AK40"/>
    <mergeCell ref="E39:P40"/>
    <mergeCell ref="Q34:Z35"/>
    <mergeCell ref="AA34:AG34"/>
    <mergeCell ref="AA39:AG39"/>
    <mergeCell ref="AL36:AO36"/>
    <mergeCell ref="AL37:AO37"/>
    <mergeCell ref="AL38:AO39"/>
    <mergeCell ref="AL40:AO40"/>
    <mergeCell ref="B41:D44"/>
    <mergeCell ref="E41:P42"/>
    <mergeCell ref="Q41:Z41"/>
    <mergeCell ref="AA41:AK41"/>
    <mergeCell ref="AL41:AO41"/>
    <mergeCell ref="B33:D36"/>
    <mergeCell ref="E33:P34"/>
    <mergeCell ref="E35:P36"/>
    <mergeCell ref="AH35:AK35"/>
    <mergeCell ref="AL42:AO43"/>
    <mergeCell ref="E43:P44"/>
    <mergeCell ref="AA43:AG43"/>
    <mergeCell ref="AL44:AO44"/>
    <mergeCell ref="AH47:AK47"/>
    <mergeCell ref="E47:P48"/>
    <mergeCell ref="Q42:Z43"/>
    <mergeCell ref="AA42:AG42"/>
    <mergeCell ref="AH42:AK42"/>
    <mergeCell ref="AA48:AK48"/>
    <mergeCell ref="AL48:AO48"/>
    <mergeCell ref="B16:AN19"/>
    <mergeCell ref="B23:AN24"/>
    <mergeCell ref="B21:AN21"/>
    <mergeCell ref="B22:AN22"/>
    <mergeCell ref="B45:D48"/>
    <mergeCell ref="E45:P46"/>
    <mergeCell ref="Q45:Z45"/>
    <mergeCell ref="AA45:AK45"/>
    <mergeCell ref="AL45:AO45"/>
    <mergeCell ref="Q46:Z47"/>
    <mergeCell ref="AA46:AG46"/>
    <mergeCell ref="AH46:AK46"/>
    <mergeCell ref="AL46:AO47"/>
    <mergeCell ref="AA47:AG47"/>
    <mergeCell ref="AH43:AK43"/>
    <mergeCell ref="AA44:AK44"/>
  </mergeCells>
  <phoneticPr fontId="2"/>
  <dataValidations xWindow="230" yWindow="788" count="6">
    <dataValidation type="list" allowBlank="1" showInputMessage="1" showErrorMessage="1" sqref="Q32:Z32 Q36:Z36 Q40:Z40 Q44:Z44 Q48:Z48">
      <formula1>"選択してください,国内Ａ級,国内Ｂ級,国内Ｃ級,資格無し,その他"</formula1>
    </dataValidation>
    <dataValidation type="list" allowBlank="1" showInputMessage="1" showErrorMessage="1" sqref="AH30:AK31 AH34:AK35 AH38:AK39 AH42:AK43 AH46:AK47">
      <formula1>"'--選択--,〇,×,△"</formula1>
    </dataValidation>
    <dataValidation allowBlank="1" showInputMessage="1" showErrorMessage="1" prompt="ココには氏名（漢字）を入力してください" sqref="E31:P32 E35:P36 E39:P40 E43:P44 E47:P48"/>
    <dataValidation errorStyle="information" allowBlank="1" showInputMessage="1" showErrorMessage="1" error="ココにはフリガナを入力してください" prompt="ココにはフリガナを記入してください_x000a_" sqref="E29:P30 E33:P34 E37:P38 E41:P42 E45:P46"/>
    <dataValidation type="list" allowBlank="1" showInputMessage="1" showErrorMessage="1" sqref="Q30:Z31 Q34:Z35 Q38:Z39 Q42:Z43 Q46:Z47">
      <formula1>"選択してください,Ａ級,Ｂ級,Ｃ級,少年少女,資格無し,その他"</formula1>
    </dataValidation>
    <dataValidation type="list" allowBlank="1" showInputMessage="1" showErrorMessage="1" sqref="AL30:AO31 AL34:AO35 AL38:AO39 AL42:AO43 AL46:AO47">
      <formula1>"'--選択--,S,M,L,XL,2XL,3XL,4XL"</formula1>
    </dataValidation>
  </dataValidations>
  <printOptions horizontalCentered="1"/>
  <pageMargins left="0.19685039370078741" right="0.19685039370078741" top="0.66" bottom="0.27559055118110237" header="0.65" footer="0.27559055118110237"/>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showGridLines="0" showRowColHeaders="0" workbookViewId="0">
      <selection activeCell="AF26" sqref="AF26:AJ26"/>
    </sheetView>
  </sheetViews>
  <sheetFormatPr defaultColWidth="0" defaultRowHeight="13.5" zeroHeight="1"/>
  <cols>
    <col min="1" max="42" width="2.375" customWidth="1"/>
    <col min="43" max="43" width="2.375" hidden="1" customWidth="1"/>
  </cols>
  <sheetData>
    <row r="1" spans="1:40" ht="14.25" thickBot="1">
      <c r="A1" s="11" t="s">
        <v>211</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row>
    <row r="2" spans="1:40" ht="17.25" customHeight="1">
      <c r="A2" s="444" t="s">
        <v>228</v>
      </c>
      <c r="B2" s="444"/>
      <c r="C2" s="444"/>
      <c r="D2" s="444"/>
      <c r="E2" s="444"/>
      <c r="F2" s="444"/>
      <c r="G2" s="444"/>
      <c r="H2" s="444"/>
      <c r="I2" s="444"/>
      <c r="J2" s="444"/>
      <c r="K2" s="444"/>
      <c r="L2" s="288" t="s">
        <v>58</v>
      </c>
      <c r="M2" s="288"/>
      <c r="N2" s="288"/>
      <c r="O2" s="288"/>
      <c r="P2" s="288"/>
      <c r="Q2" s="288"/>
      <c r="R2" s="288"/>
      <c r="S2" s="288"/>
      <c r="T2" s="288"/>
      <c r="U2" s="288"/>
      <c r="V2" s="288"/>
      <c r="W2" s="288"/>
      <c r="X2" s="288"/>
      <c r="Y2" s="288"/>
      <c r="Z2" s="288"/>
      <c r="AA2" s="288"/>
      <c r="AB2" s="288"/>
      <c r="AC2" s="288"/>
      <c r="AD2" s="14"/>
      <c r="AE2" s="14"/>
      <c r="AF2" s="14"/>
      <c r="AG2" s="14"/>
      <c r="AH2" s="14"/>
      <c r="AI2" s="14"/>
      <c r="AJ2" s="14"/>
      <c r="AK2" s="14"/>
      <c r="AL2" s="14"/>
      <c r="AM2" s="14"/>
      <c r="AN2" s="14"/>
    </row>
    <row r="3" spans="1:40" ht="18" thickBot="1">
      <c r="A3" s="445" t="s">
        <v>229</v>
      </c>
      <c r="B3" s="445"/>
      <c r="C3" s="445"/>
      <c r="D3" s="445"/>
      <c r="E3" s="445"/>
      <c r="F3" s="445"/>
      <c r="G3" s="445"/>
      <c r="H3" s="445"/>
      <c r="I3" s="445"/>
      <c r="J3" s="445"/>
      <c r="K3" s="445"/>
      <c r="L3" s="289"/>
      <c r="M3" s="289"/>
      <c r="N3" s="289"/>
      <c r="O3" s="289"/>
      <c r="P3" s="289"/>
      <c r="Q3" s="289"/>
      <c r="R3" s="289"/>
      <c r="S3" s="289"/>
      <c r="T3" s="289"/>
      <c r="U3" s="289"/>
      <c r="V3" s="289"/>
      <c r="W3" s="289"/>
      <c r="X3" s="289"/>
      <c r="Y3" s="289"/>
      <c r="Z3" s="289"/>
      <c r="AA3" s="289"/>
      <c r="AB3" s="289"/>
      <c r="AC3" s="289"/>
      <c r="AD3" s="15"/>
      <c r="AE3" s="15"/>
      <c r="AF3" s="15"/>
      <c r="AG3" s="15"/>
      <c r="AH3" s="15"/>
      <c r="AI3" s="15"/>
      <c r="AJ3" s="15"/>
      <c r="AK3" s="15"/>
      <c r="AL3" s="15"/>
      <c r="AM3" s="15"/>
      <c r="AN3" s="15"/>
    </row>
    <row r="4" spans="1:40" ht="7.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40">
      <c r="A5" s="290" t="s">
        <v>7</v>
      </c>
      <c r="B5" s="291"/>
      <c r="C5" s="291"/>
      <c r="D5" s="291"/>
      <c r="E5" s="291"/>
      <c r="F5" s="291"/>
      <c r="G5" s="291"/>
      <c r="H5" s="291"/>
      <c r="I5" s="291"/>
      <c r="J5" s="291"/>
      <c r="K5" s="291"/>
      <c r="L5" s="291"/>
      <c r="M5" s="291"/>
      <c r="N5" s="291"/>
      <c r="O5" s="291"/>
      <c r="P5" s="291"/>
      <c r="Q5" s="292"/>
      <c r="R5" s="325">
        <f>様式6!R5</f>
        <v>0</v>
      </c>
      <c r="S5" s="326"/>
      <c r="T5" s="326"/>
      <c r="U5" s="326"/>
      <c r="V5" s="326"/>
      <c r="W5" s="326"/>
      <c r="X5" s="326"/>
      <c r="Y5" s="326"/>
      <c r="Z5" s="326"/>
      <c r="AA5" s="326"/>
      <c r="AB5" s="12"/>
      <c r="AC5" s="290" t="s">
        <v>8</v>
      </c>
      <c r="AD5" s="291"/>
      <c r="AE5" s="291"/>
      <c r="AF5" s="291"/>
      <c r="AG5" s="291"/>
      <c r="AH5" s="291"/>
      <c r="AI5" s="291"/>
      <c r="AJ5" s="291"/>
      <c r="AK5" s="291"/>
      <c r="AL5" s="291"/>
      <c r="AM5" s="291"/>
      <c r="AN5" s="292"/>
    </row>
    <row r="6" spans="1:40" ht="17.25">
      <c r="A6" s="16"/>
      <c r="B6" s="327">
        <f>様式6!B6</f>
        <v>0</v>
      </c>
      <c r="C6" s="327"/>
      <c r="D6" s="327"/>
      <c r="E6" s="327"/>
      <c r="F6" s="327"/>
      <c r="G6" s="327"/>
      <c r="H6" s="327"/>
      <c r="I6" s="327"/>
      <c r="J6" s="327"/>
      <c r="K6" s="327"/>
      <c r="L6" s="327"/>
      <c r="M6" s="327"/>
      <c r="N6" s="327"/>
      <c r="O6" s="327"/>
      <c r="P6" s="327"/>
      <c r="Q6" s="328"/>
      <c r="R6" s="325"/>
      <c r="S6" s="326"/>
      <c r="T6" s="326"/>
      <c r="U6" s="326"/>
      <c r="V6" s="326"/>
      <c r="W6" s="326"/>
      <c r="X6" s="326"/>
      <c r="Y6" s="326"/>
      <c r="Z6" s="326"/>
      <c r="AA6" s="326"/>
      <c r="AB6" s="12"/>
      <c r="AC6" s="16"/>
      <c r="AD6" s="327">
        <f>様式6!AD6</f>
        <v>0</v>
      </c>
      <c r="AE6" s="327"/>
      <c r="AF6" s="327"/>
      <c r="AG6" s="327"/>
      <c r="AH6" s="327"/>
      <c r="AI6" s="327"/>
      <c r="AJ6" s="327"/>
      <c r="AK6" s="327"/>
      <c r="AL6" s="327"/>
      <c r="AM6" s="327"/>
      <c r="AN6" s="17"/>
    </row>
    <row r="7" spans="1:40">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row>
    <row r="8" spans="1:40" ht="61.5" customHeight="1">
      <c r="A8" s="18"/>
      <c r="B8" s="499" t="s">
        <v>59</v>
      </c>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row>
    <row r="9" spans="1:40" ht="61.5" customHeight="1">
      <c r="A9" s="18"/>
      <c r="B9" s="499" t="s">
        <v>111</v>
      </c>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row>
    <row r="10" spans="1:40" ht="49.5" customHeight="1">
      <c r="A10" s="18"/>
      <c r="B10" s="499" t="s">
        <v>60</v>
      </c>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row>
    <row r="11" spans="1:40">
      <c r="A11" s="18"/>
      <c r="B11" s="284" t="str">
        <f>B6 &amp; "のエントリー内訳"</f>
        <v>0のエントリー内訳</v>
      </c>
      <c r="C11" s="284"/>
      <c r="D11" s="284"/>
      <c r="E11" s="284"/>
      <c r="F11" s="284"/>
      <c r="G11" s="284"/>
      <c r="H11" s="284"/>
      <c r="I11" s="284"/>
      <c r="J11" s="284"/>
      <c r="K11" s="284"/>
      <c r="L11" s="284"/>
      <c r="M11" s="284"/>
      <c r="N11" s="284"/>
      <c r="O11" s="284"/>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row>
    <row r="12" spans="1:40">
      <c r="A12" s="18"/>
      <c r="B12" s="329" t="s">
        <v>61</v>
      </c>
      <c r="C12" s="329"/>
      <c r="D12" s="329"/>
      <c r="E12" s="329"/>
      <c r="F12" s="329"/>
      <c r="G12" s="329"/>
      <c r="H12" s="329"/>
      <c r="I12" s="330" t="s">
        <v>62</v>
      </c>
      <c r="J12" s="330"/>
      <c r="K12" s="330"/>
      <c r="L12" s="330"/>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row>
    <row r="13" spans="1:40">
      <c r="A13" s="18"/>
      <c r="B13" s="332" t="s">
        <v>63</v>
      </c>
      <c r="C13" s="333"/>
      <c r="D13" s="333"/>
      <c r="E13" s="333"/>
      <c r="F13" s="333"/>
      <c r="G13" s="333"/>
      <c r="H13" s="333"/>
      <c r="I13" s="331">
        <f>様式5!I11</f>
        <v>0</v>
      </c>
      <c r="J13" s="331"/>
      <c r="K13" s="331"/>
      <c r="L13" s="331"/>
      <c r="M13" s="18"/>
      <c r="N13" s="498" t="s">
        <v>64</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18"/>
    </row>
    <row r="14" spans="1:40">
      <c r="A14" s="18"/>
      <c r="B14" s="333" t="s">
        <v>65</v>
      </c>
      <c r="C14" s="333"/>
      <c r="D14" s="333"/>
      <c r="E14" s="333"/>
      <c r="F14" s="333"/>
      <c r="G14" s="333"/>
      <c r="H14" s="333"/>
      <c r="I14" s="331">
        <f>様式5!I12</f>
        <v>0</v>
      </c>
      <c r="J14" s="331"/>
      <c r="K14" s="331"/>
      <c r="L14" s="331"/>
      <c r="M14" s="1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18"/>
    </row>
    <row r="15" spans="1:40">
      <c r="A15" s="18"/>
      <c r="B15" s="333" t="s">
        <v>66</v>
      </c>
      <c r="C15" s="333"/>
      <c r="D15" s="333"/>
      <c r="E15" s="333"/>
      <c r="F15" s="333"/>
      <c r="G15" s="333"/>
      <c r="H15" s="333"/>
      <c r="I15" s="331">
        <f>様式5!I13</f>
        <v>0</v>
      </c>
      <c r="J15" s="331"/>
      <c r="K15" s="331"/>
      <c r="L15" s="331"/>
      <c r="M15" s="18"/>
      <c r="N15" s="498" t="s">
        <v>67</v>
      </c>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18"/>
    </row>
    <row r="16" spans="1:40">
      <c r="A16" s="18"/>
      <c r="B16" s="333" t="s">
        <v>68</v>
      </c>
      <c r="C16" s="333"/>
      <c r="D16" s="333"/>
      <c r="E16" s="333"/>
      <c r="F16" s="333"/>
      <c r="G16" s="333"/>
      <c r="H16" s="333"/>
      <c r="I16" s="331">
        <f>様式5!I14</f>
        <v>0</v>
      </c>
      <c r="J16" s="331"/>
      <c r="K16" s="331"/>
      <c r="L16" s="331"/>
      <c r="M16" s="1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18"/>
    </row>
    <row r="17" spans="1:40">
      <c r="A17" s="18"/>
      <c r="B17" s="333" t="s">
        <v>69</v>
      </c>
      <c r="C17" s="333"/>
      <c r="D17" s="333"/>
      <c r="E17" s="333"/>
      <c r="F17" s="333"/>
      <c r="G17" s="333"/>
      <c r="H17" s="333"/>
      <c r="I17" s="331">
        <f>様式5!I15</f>
        <v>0</v>
      </c>
      <c r="J17" s="331"/>
      <c r="K17" s="331"/>
      <c r="L17" s="331"/>
      <c r="M17" s="18"/>
      <c r="N17" s="498" t="s">
        <v>70</v>
      </c>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c r="AN17" s="18"/>
    </row>
    <row r="18" spans="1:40">
      <c r="A18" s="18"/>
      <c r="B18" s="333" t="s">
        <v>71</v>
      </c>
      <c r="C18" s="333"/>
      <c r="D18" s="333"/>
      <c r="E18" s="333"/>
      <c r="F18" s="333"/>
      <c r="G18" s="333"/>
      <c r="H18" s="333"/>
      <c r="I18" s="331">
        <f>様式5!I16</f>
        <v>0</v>
      </c>
      <c r="J18" s="331"/>
      <c r="K18" s="331"/>
      <c r="L18" s="331"/>
      <c r="M18" s="1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18"/>
    </row>
    <row r="19" spans="1:40">
      <c r="A19" s="18"/>
      <c r="B19" s="333" t="s">
        <v>72</v>
      </c>
      <c r="C19" s="333"/>
      <c r="D19" s="333"/>
      <c r="E19" s="333"/>
      <c r="F19" s="333"/>
      <c r="G19" s="333"/>
      <c r="H19" s="333"/>
      <c r="I19" s="331">
        <f>様式5!I17</f>
        <v>0</v>
      </c>
      <c r="J19" s="331"/>
      <c r="K19" s="331"/>
      <c r="L19" s="331"/>
      <c r="M19" s="18"/>
      <c r="N19" s="498" t="s">
        <v>73</v>
      </c>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18"/>
    </row>
    <row r="20" spans="1:40">
      <c r="A20" s="18"/>
      <c r="B20" s="333" t="s">
        <v>74</v>
      </c>
      <c r="C20" s="333"/>
      <c r="D20" s="333"/>
      <c r="E20" s="333"/>
      <c r="F20" s="333"/>
      <c r="G20" s="333"/>
      <c r="H20" s="333"/>
      <c r="I20" s="331">
        <f>様式5!I18</f>
        <v>0</v>
      </c>
      <c r="J20" s="331"/>
      <c r="K20" s="331"/>
      <c r="L20" s="331"/>
      <c r="M20" s="1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18"/>
    </row>
    <row r="21" spans="1:40" ht="14.25" thickBot="1">
      <c r="A21" s="18"/>
      <c r="B21" s="333"/>
      <c r="C21" s="333"/>
      <c r="D21" s="333"/>
      <c r="E21" s="333"/>
      <c r="F21" s="333"/>
      <c r="G21" s="333"/>
      <c r="H21" s="333"/>
      <c r="I21" s="331"/>
      <c r="J21" s="331"/>
      <c r="K21" s="331"/>
      <c r="L21" s="331"/>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row>
    <row r="22" spans="1:40" ht="14.25" thickBot="1">
      <c r="A22" s="18"/>
      <c r="B22" s="18"/>
      <c r="C22" s="18"/>
      <c r="D22" s="18"/>
      <c r="E22" s="18"/>
      <c r="F22" s="18"/>
      <c r="G22" s="18"/>
      <c r="H22" s="18"/>
      <c r="I22" s="493">
        <f>SUM(I13:L21)</f>
        <v>0</v>
      </c>
      <c r="J22" s="494"/>
      <c r="K22" s="494"/>
      <c r="L22" s="495"/>
      <c r="M22" s="18"/>
      <c r="N22" s="30"/>
      <c r="O22" s="30"/>
      <c r="P22" s="30"/>
      <c r="Q22" s="30"/>
      <c r="R22" s="30"/>
      <c r="S22" s="30"/>
      <c r="T22" s="30"/>
      <c r="U22" s="30"/>
      <c r="V22" s="30"/>
      <c r="W22" s="30"/>
      <c r="X22" s="30"/>
      <c r="Y22" s="30"/>
      <c r="Z22" s="30"/>
      <c r="AA22" s="30"/>
      <c r="AB22" s="30"/>
      <c r="AC22" s="30"/>
      <c r="AD22" s="30"/>
      <c r="AE22" s="30"/>
      <c r="AF22" s="30"/>
      <c r="AG22" s="30"/>
      <c r="AH22" s="30"/>
      <c r="AI22" s="30"/>
      <c r="AJ22" s="30"/>
      <c r="AK22" s="18"/>
      <c r="AL22" s="18"/>
      <c r="AM22" s="18"/>
      <c r="AN22" s="18"/>
    </row>
    <row r="23" spans="1:40">
      <c r="A23" s="18"/>
      <c r="B23" s="18"/>
      <c r="C23" s="18"/>
      <c r="D23" s="18"/>
      <c r="E23" s="18"/>
      <c r="F23" s="18"/>
      <c r="G23" s="18"/>
      <c r="H23" s="18"/>
      <c r="I23" s="18"/>
      <c r="J23" s="18"/>
      <c r="K23" s="18"/>
      <c r="L23" s="18"/>
      <c r="M23" s="18"/>
      <c r="N23" s="30"/>
      <c r="O23" s="30"/>
      <c r="P23" s="30"/>
      <c r="Q23" s="30"/>
      <c r="R23" s="30"/>
      <c r="S23" s="30"/>
      <c r="T23" s="30"/>
      <c r="U23" s="30"/>
      <c r="V23" s="30"/>
      <c r="W23" s="30"/>
      <c r="X23" s="30"/>
      <c r="Y23" s="30"/>
      <c r="Z23" s="30"/>
      <c r="AA23" s="30"/>
      <c r="AB23" s="30"/>
      <c r="AC23" s="30"/>
      <c r="AD23" s="30"/>
      <c r="AE23" s="30"/>
      <c r="AF23" s="30"/>
      <c r="AG23" s="30"/>
      <c r="AH23" s="30"/>
      <c r="AI23" s="30"/>
      <c r="AJ23" s="30"/>
      <c r="AK23" s="18"/>
      <c r="AL23" s="18"/>
      <c r="AM23" s="18"/>
      <c r="AN23" s="18"/>
    </row>
    <row r="24" spans="1:40" ht="14.25" thickBot="1">
      <c r="A24" s="26"/>
      <c r="B24" s="496" t="s">
        <v>75</v>
      </c>
      <c r="C24" s="497"/>
      <c r="D24" s="487" t="s">
        <v>76</v>
      </c>
      <c r="E24" s="488"/>
      <c r="F24" s="488"/>
      <c r="G24" s="488"/>
      <c r="H24" s="488"/>
      <c r="I24" s="488"/>
      <c r="J24" s="488"/>
      <c r="K24" s="488"/>
      <c r="L24" s="488"/>
      <c r="M24" s="488"/>
      <c r="N24" s="488"/>
      <c r="O24" s="487" t="s">
        <v>77</v>
      </c>
      <c r="P24" s="488"/>
      <c r="Q24" s="488"/>
      <c r="R24" s="488"/>
      <c r="S24" s="488"/>
      <c r="T24" s="488"/>
      <c r="U24" s="488"/>
      <c r="V24" s="488"/>
      <c r="W24" s="488"/>
      <c r="X24" s="488"/>
      <c r="Y24" s="488"/>
      <c r="Z24" s="488"/>
      <c r="AA24" s="488"/>
      <c r="AB24" s="488"/>
      <c r="AC24" s="488"/>
      <c r="AD24" s="488"/>
      <c r="AE24" s="488"/>
      <c r="AF24" s="491" t="s">
        <v>78</v>
      </c>
      <c r="AG24" s="492"/>
      <c r="AH24" s="492"/>
      <c r="AI24" s="492"/>
      <c r="AJ24" s="492"/>
      <c r="AK24" s="489" t="s">
        <v>112</v>
      </c>
      <c r="AL24" s="490"/>
      <c r="AM24" s="490"/>
      <c r="AN24" s="26"/>
    </row>
    <row r="25" spans="1:40" ht="29.25" thickTop="1">
      <c r="A25" s="12"/>
      <c r="B25" s="478">
        <v>1</v>
      </c>
      <c r="C25" s="479"/>
      <c r="D25" s="480" t="s">
        <v>79</v>
      </c>
      <c r="E25" s="481"/>
      <c r="F25" s="481"/>
      <c r="G25" s="481"/>
      <c r="H25" s="481"/>
      <c r="I25" s="481"/>
      <c r="J25" s="481"/>
      <c r="K25" s="481"/>
      <c r="L25" s="481"/>
      <c r="M25" s="481"/>
      <c r="N25" s="482"/>
      <c r="O25" s="483" t="s">
        <v>80</v>
      </c>
      <c r="P25" s="483"/>
      <c r="Q25" s="483"/>
      <c r="R25" s="483"/>
      <c r="S25" s="483"/>
      <c r="T25" s="483"/>
      <c r="U25" s="483"/>
      <c r="V25" s="483"/>
      <c r="W25" s="483"/>
      <c r="X25" s="483"/>
      <c r="Y25" s="483"/>
      <c r="Z25" s="483"/>
      <c r="AA25" s="483"/>
      <c r="AB25" s="483"/>
      <c r="AC25" s="483"/>
      <c r="AD25" s="483"/>
      <c r="AE25" s="483"/>
      <c r="AF25" s="484">
        <v>3</v>
      </c>
      <c r="AG25" s="484"/>
      <c r="AH25" s="484"/>
      <c r="AI25" s="484"/>
      <c r="AJ25" s="485"/>
      <c r="AK25" s="486" t="s">
        <v>81</v>
      </c>
      <c r="AL25" s="486"/>
      <c r="AM25" s="486"/>
      <c r="AN25" s="12"/>
    </row>
    <row r="26" spans="1:40" ht="28.5">
      <c r="A26" s="12"/>
      <c r="B26" s="453">
        <v>2</v>
      </c>
      <c r="C26" s="454"/>
      <c r="D26" s="455" t="s">
        <v>82</v>
      </c>
      <c r="E26" s="456"/>
      <c r="F26" s="456"/>
      <c r="G26" s="456"/>
      <c r="H26" s="456"/>
      <c r="I26" s="456"/>
      <c r="J26" s="456"/>
      <c r="K26" s="456"/>
      <c r="L26" s="456"/>
      <c r="M26" s="456"/>
      <c r="N26" s="457"/>
      <c r="O26" s="458" t="s">
        <v>80</v>
      </c>
      <c r="P26" s="458"/>
      <c r="Q26" s="458"/>
      <c r="R26" s="458"/>
      <c r="S26" s="458"/>
      <c r="T26" s="458"/>
      <c r="U26" s="458"/>
      <c r="V26" s="458"/>
      <c r="W26" s="458"/>
      <c r="X26" s="458"/>
      <c r="Y26" s="458"/>
      <c r="Z26" s="458"/>
      <c r="AA26" s="458"/>
      <c r="AB26" s="458"/>
      <c r="AC26" s="458"/>
      <c r="AD26" s="458"/>
      <c r="AE26" s="458"/>
      <c r="AF26" s="476"/>
      <c r="AG26" s="476"/>
      <c r="AH26" s="476"/>
      <c r="AI26" s="476"/>
      <c r="AJ26" s="477"/>
      <c r="AK26" s="461" t="s">
        <v>81</v>
      </c>
      <c r="AL26" s="461"/>
      <c r="AM26" s="461"/>
      <c r="AN26" s="12"/>
    </row>
    <row r="27" spans="1:40" ht="28.5">
      <c r="A27" s="12"/>
      <c r="B27" s="453">
        <v>3</v>
      </c>
      <c r="C27" s="454"/>
      <c r="D27" s="455" t="s">
        <v>83</v>
      </c>
      <c r="E27" s="456"/>
      <c r="F27" s="456"/>
      <c r="G27" s="456"/>
      <c r="H27" s="456"/>
      <c r="I27" s="456"/>
      <c r="J27" s="456"/>
      <c r="K27" s="456"/>
      <c r="L27" s="456"/>
      <c r="M27" s="456"/>
      <c r="N27" s="457"/>
      <c r="O27" s="458" t="s">
        <v>84</v>
      </c>
      <c r="P27" s="458"/>
      <c r="Q27" s="458"/>
      <c r="R27" s="458"/>
      <c r="S27" s="458"/>
      <c r="T27" s="458"/>
      <c r="U27" s="458"/>
      <c r="V27" s="458"/>
      <c r="W27" s="458"/>
      <c r="X27" s="458"/>
      <c r="Y27" s="458"/>
      <c r="Z27" s="458"/>
      <c r="AA27" s="458"/>
      <c r="AB27" s="458"/>
      <c r="AC27" s="458"/>
      <c r="AD27" s="458"/>
      <c r="AE27" s="458"/>
      <c r="AF27" s="476"/>
      <c r="AG27" s="476"/>
      <c r="AH27" s="476"/>
      <c r="AI27" s="476"/>
      <c r="AJ27" s="477"/>
      <c r="AK27" s="461">
        <f>I13</f>
        <v>0</v>
      </c>
      <c r="AL27" s="461"/>
      <c r="AM27" s="461"/>
      <c r="AN27" s="12"/>
    </row>
    <row r="28" spans="1:40" ht="28.5">
      <c r="A28" s="12"/>
      <c r="B28" s="453">
        <v>3</v>
      </c>
      <c r="C28" s="454"/>
      <c r="D28" s="455" t="s">
        <v>85</v>
      </c>
      <c r="E28" s="456"/>
      <c r="F28" s="456"/>
      <c r="G28" s="456"/>
      <c r="H28" s="456"/>
      <c r="I28" s="456"/>
      <c r="J28" s="456"/>
      <c r="K28" s="456"/>
      <c r="L28" s="456"/>
      <c r="M28" s="456"/>
      <c r="N28" s="457"/>
      <c r="O28" s="458" t="s">
        <v>84</v>
      </c>
      <c r="P28" s="458"/>
      <c r="Q28" s="458"/>
      <c r="R28" s="458"/>
      <c r="S28" s="458"/>
      <c r="T28" s="458"/>
      <c r="U28" s="458"/>
      <c r="V28" s="458"/>
      <c r="W28" s="458"/>
      <c r="X28" s="458"/>
      <c r="Y28" s="458"/>
      <c r="Z28" s="458"/>
      <c r="AA28" s="458"/>
      <c r="AB28" s="458"/>
      <c r="AC28" s="458"/>
      <c r="AD28" s="458"/>
      <c r="AE28" s="458"/>
      <c r="AF28" s="476"/>
      <c r="AG28" s="476"/>
      <c r="AH28" s="476"/>
      <c r="AI28" s="476"/>
      <c r="AJ28" s="477"/>
      <c r="AK28" s="461">
        <f t="shared" ref="AK28:AK34" si="0">I14</f>
        <v>0</v>
      </c>
      <c r="AL28" s="461"/>
      <c r="AM28" s="461"/>
      <c r="AN28" s="12"/>
    </row>
    <row r="29" spans="1:40" ht="28.5">
      <c r="A29" s="12"/>
      <c r="B29" s="453">
        <v>3</v>
      </c>
      <c r="C29" s="454"/>
      <c r="D29" s="455" t="s">
        <v>86</v>
      </c>
      <c r="E29" s="456"/>
      <c r="F29" s="456"/>
      <c r="G29" s="456"/>
      <c r="H29" s="456"/>
      <c r="I29" s="456"/>
      <c r="J29" s="456"/>
      <c r="K29" s="456"/>
      <c r="L29" s="456"/>
      <c r="M29" s="456"/>
      <c r="N29" s="457"/>
      <c r="O29" s="458" t="s">
        <v>84</v>
      </c>
      <c r="P29" s="458"/>
      <c r="Q29" s="458"/>
      <c r="R29" s="458"/>
      <c r="S29" s="458"/>
      <c r="T29" s="458"/>
      <c r="U29" s="458"/>
      <c r="V29" s="458"/>
      <c r="W29" s="458"/>
      <c r="X29" s="458"/>
      <c r="Y29" s="458"/>
      <c r="Z29" s="458"/>
      <c r="AA29" s="458"/>
      <c r="AB29" s="458"/>
      <c r="AC29" s="458"/>
      <c r="AD29" s="458"/>
      <c r="AE29" s="458"/>
      <c r="AF29" s="476"/>
      <c r="AG29" s="476"/>
      <c r="AH29" s="476"/>
      <c r="AI29" s="476"/>
      <c r="AJ29" s="477"/>
      <c r="AK29" s="461">
        <f t="shared" si="0"/>
        <v>0</v>
      </c>
      <c r="AL29" s="461"/>
      <c r="AM29" s="461"/>
      <c r="AN29" s="12"/>
    </row>
    <row r="30" spans="1:40" ht="28.5">
      <c r="A30" s="12"/>
      <c r="B30" s="453">
        <v>5</v>
      </c>
      <c r="C30" s="454"/>
      <c r="D30" s="455" t="s">
        <v>87</v>
      </c>
      <c r="E30" s="456"/>
      <c r="F30" s="456"/>
      <c r="G30" s="456"/>
      <c r="H30" s="456"/>
      <c r="I30" s="456"/>
      <c r="J30" s="456"/>
      <c r="K30" s="456"/>
      <c r="L30" s="456"/>
      <c r="M30" s="456"/>
      <c r="N30" s="457"/>
      <c r="O30" s="458" t="s">
        <v>84</v>
      </c>
      <c r="P30" s="458"/>
      <c r="Q30" s="458"/>
      <c r="R30" s="458"/>
      <c r="S30" s="458"/>
      <c r="T30" s="458"/>
      <c r="U30" s="458"/>
      <c r="V30" s="458"/>
      <c r="W30" s="458"/>
      <c r="X30" s="458"/>
      <c r="Y30" s="458"/>
      <c r="Z30" s="458"/>
      <c r="AA30" s="458"/>
      <c r="AB30" s="458"/>
      <c r="AC30" s="458"/>
      <c r="AD30" s="458"/>
      <c r="AE30" s="458"/>
      <c r="AF30" s="476"/>
      <c r="AG30" s="476"/>
      <c r="AH30" s="476"/>
      <c r="AI30" s="476"/>
      <c r="AJ30" s="477"/>
      <c r="AK30" s="461">
        <f t="shared" si="0"/>
        <v>0</v>
      </c>
      <c r="AL30" s="461"/>
      <c r="AM30" s="461"/>
      <c r="AN30" s="12"/>
    </row>
    <row r="31" spans="1:40" ht="28.5">
      <c r="A31" s="12"/>
      <c r="B31" s="453">
        <v>6</v>
      </c>
      <c r="C31" s="454"/>
      <c r="D31" s="455" t="s">
        <v>88</v>
      </c>
      <c r="E31" s="456"/>
      <c r="F31" s="456"/>
      <c r="G31" s="456"/>
      <c r="H31" s="456"/>
      <c r="I31" s="456"/>
      <c r="J31" s="456"/>
      <c r="K31" s="456"/>
      <c r="L31" s="456"/>
      <c r="M31" s="456"/>
      <c r="N31" s="457"/>
      <c r="O31" s="458" t="s">
        <v>84</v>
      </c>
      <c r="P31" s="458"/>
      <c r="Q31" s="458"/>
      <c r="R31" s="458"/>
      <c r="S31" s="458"/>
      <c r="T31" s="458"/>
      <c r="U31" s="458"/>
      <c r="V31" s="458"/>
      <c r="W31" s="458"/>
      <c r="X31" s="458"/>
      <c r="Y31" s="458"/>
      <c r="Z31" s="458"/>
      <c r="AA31" s="458"/>
      <c r="AB31" s="458"/>
      <c r="AC31" s="458"/>
      <c r="AD31" s="458"/>
      <c r="AE31" s="458"/>
      <c r="AF31" s="476"/>
      <c r="AG31" s="476"/>
      <c r="AH31" s="476"/>
      <c r="AI31" s="476"/>
      <c r="AJ31" s="477"/>
      <c r="AK31" s="461">
        <f t="shared" si="0"/>
        <v>0</v>
      </c>
      <c r="AL31" s="461"/>
      <c r="AM31" s="461"/>
      <c r="AN31" s="12"/>
    </row>
    <row r="32" spans="1:40" ht="28.5">
      <c r="A32" s="12"/>
      <c r="B32" s="453">
        <v>7</v>
      </c>
      <c r="C32" s="454"/>
      <c r="D32" s="455" t="s">
        <v>89</v>
      </c>
      <c r="E32" s="456"/>
      <c r="F32" s="456"/>
      <c r="G32" s="456"/>
      <c r="H32" s="456"/>
      <c r="I32" s="456"/>
      <c r="J32" s="456"/>
      <c r="K32" s="456"/>
      <c r="L32" s="456"/>
      <c r="M32" s="456"/>
      <c r="N32" s="457"/>
      <c r="O32" s="458" t="s">
        <v>84</v>
      </c>
      <c r="P32" s="458"/>
      <c r="Q32" s="458"/>
      <c r="R32" s="458"/>
      <c r="S32" s="458"/>
      <c r="T32" s="458"/>
      <c r="U32" s="458"/>
      <c r="V32" s="458"/>
      <c r="W32" s="458"/>
      <c r="X32" s="458"/>
      <c r="Y32" s="458"/>
      <c r="Z32" s="458"/>
      <c r="AA32" s="458"/>
      <c r="AB32" s="458"/>
      <c r="AC32" s="458"/>
      <c r="AD32" s="458"/>
      <c r="AE32" s="458"/>
      <c r="AF32" s="476"/>
      <c r="AG32" s="476"/>
      <c r="AH32" s="476"/>
      <c r="AI32" s="476"/>
      <c r="AJ32" s="477"/>
      <c r="AK32" s="461">
        <f t="shared" si="0"/>
        <v>0</v>
      </c>
      <c r="AL32" s="461"/>
      <c r="AM32" s="461"/>
      <c r="AN32" s="12"/>
    </row>
    <row r="33" spans="1:40" ht="28.5">
      <c r="A33" s="12"/>
      <c r="B33" s="453">
        <v>8</v>
      </c>
      <c r="C33" s="454"/>
      <c r="D33" s="455" t="s">
        <v>90</v>
      </c>
      <c r="E33" s="456"/>
      <c r="F33" s="456"/>
      <c r="G33" s="456"/>
      <c r="H33" s="456"/>
      <c r="I33" s="456"/>
      <c r="J33" s="456"/>
      <c r="K33" s="456"/>
      <c r="L33" s="456"/>
      <c r="M33" s="456"/>
      <c r="N33" s="457"/>
      <c r="O33" s="458" t="s">
        <v>84</v>
      </c>
      <c r="P33" s="458"/>
      <c r="Q33" s="458"/>
      <c r="R33" s="458"/>
      <c r="S33" s="458"/>
      <c r="T33" s="458"/>
      <c r="U33" s="458"/>
      <c r="V33" s="458"/>
      <c r="W33" s="458"/>
      <c r="X33" s="458"/>
      <c r="Y33" s="458"/>
      <c r="Z33" s="458"/>
      <c r="AA33" s="458"/>
      <c r="AB33" s="458"/>
      <c r="AC33" s="458"/>
      <c r="AD33" s="458"/>
      <c r="AE33" s="458"/>
      <c r="AF33" s="476"/>
      <c r="AG33" s="476"/>
      <c r="AH33" s="476"/>
      <c r="AI33" s="476"/>
      <c r="AJ33" s="477"/>
      <c r="AK33" s="461">
        <f t="shared" si="0"/>
        <v>0</v>
      </c>
      <c r="AL33" s="461"/>
      <c r="AM33" s="461"/>
      <c r="AN33" s="12"/>
    </row>
    <row r="34" spans="1:40" ht="28.5">
      <c r="A34" s="12"/>
      <c r="B34" s="453">
        <v>9</v>
      </c>
      <c r="C34" s="454"/>
      <c r="D34" s="455" t="s">
        <v>91</v>
      </c>
      <c r="E34" s="456"/>
      <c r="F34" s="456"/>
      <c r="G34" s="456"/>
      <c r="H34" s="456"/>
      <c r="I34" s="456"/>
      <c r="J34" s="456"/>
      <c r="K34" s="456"/>
      <c r="L34" s="456"/>
      <c r="M34" s="456"/>
      <c r="N34" s="457"/>
      <c r="O34" s="458" t="s">
        <v>84</v>
      </c>
      <c r="P34" s="458"/>
      <c r="Q34" s="458"/>
      <c r="R34" s="458"/>
      <c r="S34" s="458"/>
      <c r="T34" s="458"/>
      <c r="U34" s="458"/>
      <c r="V34" s="458"/>
      <c r="W34" s="458"/>
      <c r="X34" s="458"/>
      <c r="Y34" s="458"/>
      <c r="Z34" s="458"/>
      <c r="AA34" s="458"/>
      <c r="AB34" s="458"/>
      <c r="AC34" s="458"/>
      <c r="AD34" s="458"/>
      <c r="AE34" s="458"/>
      <c r="AF34" s="459"/>
      <c r="AG34" s="459"/>
      <c r="AH34" s="459"/>
      <c r="AI34" s="459"/>
      <c r="AJ34" s="460"/>
      <c r="AK34" s="461">
        <f t="shared" si="0"/>
        <v>0</v>
      </c>
      <c r="AL34" s="461"/>
      <c r="AM34" s="461"/>
      <c r="AN34" s="12"/>
    </row>
    <row r="35" spans="1:40" ht="29.25" thickBot="1">
      <c r="A35" s="12"/>
      <c r="B35" s="453"/>
      <c r="C35" s="454"/>
      <c r="D35" s="455"/>
      <c r="E35" s="456"/>
      <c r="F35" s="456"/>
      <c r="G35" s="456"/>
      <c r="H35" s="456"/>
      <c r="I35" s="456"/>
      <c r="J35" s="456"/>
      <c r="K35" s="456"/>
      <c r="L35" s="456"/>
      <c r="M35" s="456"/>
      <c r="N35" s="457"/>
      <c r="O35" s="458"/>
      <c r="P35" s="458"/>
      <c r="Q35" s="458"/>
      <c r="R35" s="458"/>
      <c r="S35" s="458"/>
      <c r="T35" s="458"/>
      <c r="U35" s="458"/>
      <c r="V35" s="458"/>
      <c r="W35" s="458"/>
      <c r="X35" s="458"/>
      <c r="Y35" s="458"/>
      <c r="Z35" s="458"/>
      <c r="AA35" s="458"/>
      <c r="AB35" s="458"/>
      <c r="AC35" s="458"/>
      <c r="AD35" s="458"/>
      <c r="AE35" s="458"/>
      <c r="AF35" s="459"/>
      <c r="AG35" s="459"/>
      <c r="AH35" s="459"/>
      <c r="AI35" s="459"/>
      <c r="AJ35" s="460"/>
      <c r="AK35" s="461"/>
      <c r="AL35" s="461"/>
      <c r="AM35" s="461"/>
      <c r="AN35" s="12"/>
    </row>
    <row r="36" spans="1:40">
      <c r="A36" s="12"/>
      <c r="B36" s="462" t="str">
        <f>IF((R5+1)&lt;AF36,"設定出来る部数の上限を超えています。","")</f>
        <v>設定出来る部数の上限を超えています。</v>
      </c>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3"/>
      <c r="AF36" s="466">
        <f>SUM(AF25:AJ35)</f>
        <v>3</v>
      </c>
      <c r="AG36" s="467"/>
      <c r="AH36" s="467"/>
      <c r="AI36" s="467"/>
      <c r="AJ36" s="468"/>
      <c r="AK36" s="472">
        <f>SUM(AK27:AM35)</f>
        <v>0</v>
      </c>
      <c r="AL36" s="472"/>
      <c r="AM36" s="473"/>
      <c r="AN36" s="12"/>
    </row>
    <row r="37" spans="1:40" ht="14.25" thickBot="1">
      <c r="A37" s="12"/>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5"/>
      <c r="AF37" s="469"/>
      <c r="AG37" s="470"/>
      <c r="AH37" s="470"/>
      <c r="AI37" s="470"/>
      <c r="AJ37" s="471"/>
      <c r="AK37" s="474"/>
      <c r="AL37" s="474"/>
      <c r="AM37" s="475"/>
      <c r="AN37" s="12"/>
    </row>
    <row r="38" spans="1:40">
      <c r="A38" s="12"/>
      <c r="B38" s="31" t="s">
        <v>92</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row>
    <row r="39" spans="1:40"/>
  </sheetData>
  <sheetProtection password="8617" sheet="1" objects="1" scenarios="1" selectLockedCells="1"/>
  <mergeCells count="100">
    <mergeCell ref="A2:K2"/>
    <mergeCell ref="L2:AC3"/>
    <mergeCell ref="A3:K3"/>
    <mergeCell ref="A5:Q5"/>
    <mergeCell ref="R5:AA6"/>
    <mergeCell ref="AC5:AN5"/>
    <mergeCell ref="B6:Q6"/>
    <mergeCell ref="AD6:AM6"/>
    <mergeCell ref="B12:H12"/>
    <mergeCell ref="I12:L12"/>
    <mergeCell ref="B13:H13"/>
    <mergeCell ref="I13:L13"/>
    <mergeCell ref="B8:AN8"/>
    <mergeCell ref="B9:AN9"/>
    <mergeCell ref="B10:AN10"/>
    <mergeCell ref="B11:O11"/>
    <mergeCell ref="N13:AM14"/>
    <mergeCell ref="B14:H14"/>
    <mergeCell ref="I14:L14"/>
    <mergeCell ref="B15:H15"/>
    <mergeCell ref="I15:L15"/>
    <mergeCell ref="N15:AM16"/>
    <mergeCell ref="B16:H16"/>
    <mergeCell ref="I16:L16"/>
    <mergeCell ref="B17:H17"/>
    <mergeCell ref="I17:L17"/>
    <mergeCell ref="N17:AM18"/>
    <mergeCell ref="B18:H18"/>
    <mergeCell ref="I18:L18"/>
    <mergeCell ref="B19:H19"/>
    <mergeCell ref="I19:L19"/>
    <mergeCell ref="N19:AM20"/>
    <mergeCell ref="B20:H20"/>
    <mergeCell ref="I20:L20"/>
    <mergeCell ref="B21:H21"/>
    <mergeCell ref="I21:L21"/>
    <mergeCell ref="I22:L22"/>
    <mergeCell ref="B24:C24"/>
    <mergeCell ref="D24:N24"/>
    <mergeCell ref="O27:AE27"/>
    <mergeCell ref="AF27:AJ27"/>
    <mergeCell ref="AF25:AJ25"/>
    <mergeCell ref="AK25:AM25"/>
    <mergeCell ref="O24:AE24"/>
    <mergeCell ref="AK24:AM24"/>
    <mergeCell ref="AF24:AJ24"/>
    <mergeCell ref="B25:C25"/>
    <mergeCell ref="D25:N25"/>
    <mergeCell ref="O25:AE25"/>
    <mergeCell ref="AK29:AM29"/>
    <mergeCell ref="B28:C28"/>
    <mergeCell ref="D28:N28"/>
    <mergeCell ref="O28:AE28"/>
    <mergeCell ref="AF28:AJ28"/>
    <mergeCell ref="AK26:AM26"/>
    <mergeCell ref="B27:C27"/>
    <mergeCell ref="AK27:AM27"/>
    <mergeCell ref="B26:C26"/>
    <mergeCell ref="D26:N26"/>
    <mergeCell ref="O26:AE26"/>
    <mergeCell ref="AF26:AJ26"/>
    <mergeCell ref="D27:N27"/>
    <mergeCell ref="AK31:AM31"/>
    <mergeCell ref="B30:C30"/>
    <mergeCell ref="D30:N30"/>
    <mergeCell ref="O30:AE30"/>
    <mergeCell ref="AF30:AJ30"/>
    <mergeCell ref="AK30:AM30"/>
    <mergeCell ref="B31:C31"/>
    <mergeCell ref="D31:N31"/>
    <mergeCell ref="O31:AE31"/>
    <mergeCell ref="AF31:AJ31"/>
    <mergeCell ref="AK28:AM28"/>
    <mergeCell ref="B29:C29"/>
    <mergeCell ref="D29:N29"/>
    <mergeCell ref="O29:AE29"/>
    <mergeCell ref="AF29:AJ29"/>
    <mergeCell ref="AK35:AM35"/>
    <mergeCell ref="AK32:AM32"/>
    <mergeCell ref="AK33:AM33"/>
    <mergeCell ref="B36:AE37"/>
    <mergeCell ref="AF36:AJ37"/>
    <mergeCell ref="AK36:AM37"/>
    <mergeCell ref="AK34:AM34"/>
    <mergeCell ref="B35:C35"/>
    <mergeCell ref="B32:C32"/>
    <mergeCell ref="D32:N32"/>
    <mergeCell ref="O32:AE32"/>
    <mergeCell ref="AF32:AJ32"/>
    <mergeCell ref="B33:C33"/>
    <mergeCell ref="D33:N33"/>
    <mergeCell ref="O33:AE33"/>
    <mergeCell ref="AF33:AJ33"/>
    <mergeCell ref="B34:C34"/>
    <mergeCell ref="D34:N34"/>
    <mergeCell ref="O34:AE34"/>
    <mergeCell ref="AF34:AJ34"/>
    <mergeCell ref="D35:N35"/>
    <mergeCell ref="O35:AE35"/>
    <mergeCell ref="AF35:AJ35"/>
  </mergeCells>
  <phoneticPr fontId="2"/>
  <conditionalFormatting sqref="B36:AE37">
    <cfRule type="cellIs" dxfId="2" priority="1" stopIfTrue="1" operator="equal">
      <formula>"設定出来る部数の上限を超えています。"</formula>
    </cfRule>
  </conditionalFormatting>
  <printOptions horizontalCentered="1"/>
  <pageMargins left="0.19685039370078741" right="0.19685039370078741" top="0.52" bottom="0.51" header="0.51181102362204722" footer="0.51181102362204722"/>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
  <sheetViews>
    <sheetView showGridLines="0" showRowColHeaders="0" workbookViewId="0">
      <selection activeCell="G36" sqref="G36"/>
    </sheetView>
  </sheetViews>
  <sheetFormatPr defaultColWidth="0" defaultRowHeight="13.5" zeroHeight="1"/>
  <cols>
    <col min="1" max="43" width="2.375" customWidth="1"/>
  </cols>
  <sheetData>
    <row r="1" spans="1:40" ht="14.25" thickBot="1">
      <c r="A1" s="11" t="s">
        <v>212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row>
    <row r="2" spans="1:40" ht="17.25" customHeight="1">
      <c r="A2" s="444" t="s">
        <v>228</v>
      </c>
      <c r="B2" s="444"/>
      <c r="C2" s="444"/>
      <c r="D2" s="444"/>
      <c r="E2" s="444"/>
      <c r="F2" s="444"/>
      <c r="G2" s="444"/>
      <c r="H2" s="444"/>
      <c r="I2" s="444"/>
      <c r="J2" s="444"/>
      <c r="K2" s="444"/>
      <c r="L2" s="288" t="s">
        <v>93</v>
      </c>
      <c r="M2" s="288"/>
      <c r="N2" s="288"/>
      <c r="O2" s="288"/>
      <c r="P2" s="288"/>
      <c r="Q2" s="288"/>
      <c r="R2" s="288"/>
      <c r="S2" s="288"/>
      <c r="T2" s="288"/>
      <c r="U2" s="288"/>
      <c r="V2" s="288"/>
      <c r="W2" s="288"/>
      <c r="X2" s="288"/>
      <c r="Y2" s="288"/>
      <c r="Z2" s="288"/>
      <c r="AA2" s="288"/>
      <c r="AB2" s="288"/>
      <c r="AC2" s="288"/>
      <c r="AD2" s="14"/>
      <c r="AE2" s="14"/>
      <c r="AF2" s="14"/>
      <c r="AG2" s="14"/>
      <c r="AH2" s="14"/>
      <c r="AI2" s="14"/>
      <c r="AJ2" s="14"/>
      <c r="AK2" s="14"/>
      <c r="AL2" s="14"/>
      <c r="AM2" s="14"/>
      <c r="AN2" s="14"/>
    </row>
    <row r="3" spans="1:40" ht="18" thickBot="1">
      <c r="A3" s="445" t="s">
        <v>229</v>
      </c>
      <c r="B3" s="445"/>
      <c r="C3" s="445"/>
      <c r="D3" s="445"/>
      <c r="E3" s="445"/>
      <c r="F3" s="445"/>
      <c r="G3" s="445"/>
      <c r="H3" s="445"/>
      <c r="I3" s="445"/>
      <c r="J3" s="445"/>
      <c r="K3" s="445"/>
      <c r="L3" s="289"/>
      <c r="M3" s="289"/>
      <c r="N3" s="289"/>
      <c r="O3" s="289"/>
      <c r="P3" s="289"/>
      <c r="Q3" s="289"/>
      <c r="R3" s="289"/>
      <c r="S3" s="289"/>
      <c r="T3" s="289"/>
      <c r="U3" s="289"/>
      <c r="V3" s="289"/>
      <c r="W3" s="289"/>
      <c r="X3" s="289"/>
      <c r="Y3" s="289"/>
      <c r="Z3" s="289"/>
      <c r="AA3" s="289"/>
      <c r="AB3" s="289"/>
      <c r="AC3" s="289"/>
      <c r="AD3" s="15"/>
      <c r="AE3" s="15"/>
      <c r="AF3" s="15"/>
      <c r="AG3" s="15"/>
      <c r="AH3" s="15"/>
      <c r="AI3" s="15"/>
      <c r="AJ3" s="15"/>
      <c r="AK3" s="15"/>
      <c r="AL3" s="15"/>
      <c r="AM3" s="15"/>
      <c r="AN3" s="15"/>
    </row>
    <row r="4" spans="1:40" ht="17.2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40">
      <c r="A5" s="290" t="s">
        <v>94</v>
      </c>
      <c r="B5" s="291"/>
      <c r="C5" s="291"/>
      <c r="D5" s="291"/>
      <c r="E5" s="291"/>
      <c r="F5" s="291"/>
      <c r="G5" s="291"/>
      <c r="H5" s="291"/>
      <c r="I5" s="291"/>
      <c r="J5" s="291"/>
      <c r="K5" s="291"/>
      <c r="L5" s="291"/>
      <c r="M5" s="291"/>
      <c r="N5" s="291"/>
      <c r="O5" s="291"/>
      <c r="P5" s="291"/>
      <c r="Q5" s="292"/>
      <c r="R5" s="325">
        <f>様式7!R5</f>
        <v>0</v>
      </c>
      <c r="S5" s="326"/>
      <c r="T5" s="326"/>
      <c r="U5" s="326"/>
      <c r="V5" s="326"/>
      <c r="W5" s="326"/>
      <c r="X5" s="326"/>
      <c r="Y5" s="326"/>
      <c r="Z5" s="326"/>
      <c r="AA5" s="326"/>
      <c r="AB5" s="12"/>
      <c r="AC5" s="290" t="s">
        <v>95</v>
      </c>
      <c r="AD5" s="291"/>
      <c r="AE5" s="291"/>
      <c r="AF5" s="291"/>
      <c r="AG5" s="291"/>
      <c r="AH5" s="291"/>
      <c r="AI5" s="291"/>
      <c r="AJ5" s="291"/>
      <c r="AK5" s="291"/>
      <c r="AL5" s="291"/>
      <c r="AM5" s="291"/>
      <c r="AN5" s="292"/>
    </row>
    <row r="6" spans="1:40" ht="17.25">
      <c r="A6" s="16"/>
      <c r="B6" s="327">
        <f>様式7!B6</f>
        <v>0</v>
      </c>
      <c r="C6" s="327"/>
      <c r="D6" s="327"/>
      <c r="E6" s="327"/>
      <c r="F6" s="327"/>
      <c r="G6" s="327"/>
      <c r="H6" s="327"/>
      <c r="I6" s="327"/>
      <c r="J6" s="327"/>
      <c r="K6" s="327"/>
      <c r="L6" s="327"/>
      <c r="M6" s="327"/>
      <c r="N6" s="327"/>
      <c r="O6" s="327"/>
      <c r="P6" s="327"/>
      <c r="Q6" s="328"/>
      <c r="R6" s="325"/>
      <c r="S6" s="326"/>
      <c r="T6" s="326"/>
      <c r="U6" s="326"/>
      <c r="V6" s="326"/>
      <c r="W6" s="326"/>
      <c r="X6" s="326"/>
      <c r="Y6" s="326"/>
      <c r="Z6" s="326"/>
      <c r="AA6" s="326"/>
      <c r="AB6" s="12"/>
      <c r="AC6" s="16"/>
      <c r="AD6" s="327">
        <f>様式7!AD6</f>
        <v>0</v>
      </c>
      <c r="AE6" s="327"/>
      <c r="AF6" s="327"/>
      <c r="AG6" s="327"/>
      <c r="AH6" s="327"/>
      <c r="AI6" s="327"/>
      <c r="AJ6" s="327"/>
      <c r="AK6" s="327"/>
      <c r="AL6" s="327"/>
      <c r="AM6" s="327"/>
      <c r="AN6" s="17"/>
    </row>
    <row r="7" spans="1:40">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row>
    <row r="8" spans="1:40">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row>
    <row r="9" spans="1:40" ht="18" customHeight="1">
      <c r="A9" s="507" t="s">
        <v>239</v>
      </c>
      <c r="B9" s="507"/>
      <c r="C9" s="507"/>
      <c r="D9" s="507"/>
      <c r="E9" s="507"/>
      <c r="F9" s="507"/>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row>
    <row r="10" spans="1:40" ht="27" customHeight="1">
      <c r="A10" s="500" t="s">
        <v>96</v>
      </c>
      <c r="B10" s="500"/>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row>
    <row r="11" spans="1:40">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row>
    <row r="12" spans="1:40" ht="17.2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3" t="s">
        <v>238</v>
      </c>
    </row>
    <row r="13" spans="1:40" ht="17.25">
      <c r="A13" s="32"/>
      <c r="B13" s="32"/>
      <c r="C13" s="32" t="s">
        <v>162</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row>
    <row r="14" spans="1:40" ht="17.25">
      <c r="A14" s="32"/>
      <c r="B14" s="32"/>
      <c r="C14" s="32" t="s">
        <v>222</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row>
    <row r="15" spans="1:40" ht="17.2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row>
    <row r="16" spans="1:40" ht="17.2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row>
    <row r="17" spans="1:40" ht="17.2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row>
    <row r="18" spans="1:40" ht="108.75" customHeight="1">
      <c r="A18" s="32"/>
      <c r="B18" s="32"/>
      <c r="C18" s="32"/>
      <c r="D18" s="501" t="s">
        <v>240</v>
      </c>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32"/>
      <c r="AN18" s="32"/>
    </row>
    <row r="19" spans="1:40" ht="17.2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row>
    <row r="20" spans="1:40" ht="43.5" customHeight="1">
      <c r="A20" s="34"/>
      <c r="B20" s="34"/>
      <c r="C20" s="34"/>
      <c r="D20" s="34"/>
      <c r="E20" s="34"/>
      <c r="F20" s="501" t="s">
        <v>97</v>
      </c>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34"/>
      <c r="AL20" s="34"/>
      <c r="AM20" s="34"/>
      <c r="AN20" s="34"/>
    </row>
    <row r="21" spans="1:40" ht="26.25" customHeight="1">
      <c r="A21" s="34"/>
      <c r="B21" s="34"/>
      <c r="C21" s="34"/>
      <c r="D21" s="34"/>
      <c r="E21" s="34"/>
      <c r="F21" s="501" t="s">
        <v>98</v>
      </c>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34"/>
      <c r="AL21" s="34"/>
      <c r="AM21" s="34"/>
      <c r="AN21" s="34"/>
    </row>
    <row r="22" spans="1:40" ht="17.2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row>
    <row r="23" spans="1:40" ht="17.2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row>
    <row r="24" spans="1:40" ht="57" customHeight="1">
      <c r="A24" s="32"/>
      <c r="B24" s="32"/>
      <c r="C24" s="32"/>
      <c r="D24" s="32"/>
      <c r="E24" s="504" t="s">
        <v>99</v>
      </c>
      <c r="F24" s="504"/>
      <c r="G24" s="504"/>
      <c r="H24" s="504"/>
      <c r="I24" s="504"/>
      <c r="J24" s="504"/>
      <c r="K24" s="504"/>
      <c r="L24" s="504"/>
      <c r="M24" s="504"/>
      <c r="N24" s="504"/>
      <c r="O24" s="35"/>
      <c r="P24" s="35"/>
      <c r="Q24" s="35"/>
      <c r="R24" s="35"/>
      <c r="S24" s="35"/>
      <c r="T24" s="35"/>
      <c r="U24" s="35"/>
      <c r="V24" s="35"/>
      <c r="W24" s="35"/>
      <c r="X24" s="35"/>
      <c r="Y24" s="35"/>
      <c r="Z24" s="35"/>
      <c r="AA24" s="35"/>
      <c r="AB24" s="35"/>
      <c r="AC24" s="35"/>
      <c r="AD24" s="35"/>
      <c r="AE24" s="35"/>
      <c r="AF24" s="35"/>
      <c r="AG24" s="35"/>
      <c r="AH24" s="35"/>
      <c r="AI24" s="32"/>
      <c r="AJ24" s="32"/>
      <c r="AK24" s="32"/>
      <c r="AL24" s="32"/>
      <c r="AM24" s="32"/>
      <c r="AN24" s="32"/>
    </row>
    <row r="25" spans="1:40" ht="28.5" customHeight="1">
      <c r="A25" s="32"/>
      <c r="B25" s="32"/>
      <c r="C25" s="32"/>
      <c r="D25" s="36"/>
      <c r="E25" s="503" t="s">
        <v>100</v>
      </c>
      <c r="F25" s="503"/>
      <c r="G25" s="503"/>
      <c r="H25" s="503"/>
      <c r="I25" s="503"/>
      <c r="J25" s="503"/>
      <c r="K25" s="503"/>
      <c r="L25" s="503"/>
      <c r="M25" s="503"/>
      <c r="N25" s="503"/>
      <c r="O25" s="36"/>
      <c r="P25" s="36"/>
      <c r="Q25" s="36"/>
      <c r="R25" s="36"/>
      <c r="S25" s="36"/>
      <c r="T25" s="36"/>
      <c r="U25" s="36"/>
      <c r="V25" s="36"/>
      <c r="W25" s="36"/>
      <c r="X25" s="36"/>
      <c r="Y25" s="36"/>
      <c r="Z25" s="36"/>
      <c r="AA25" s="36"/>
      <c r="AB25" s="36"/>
      <c r="AC25" s="36"/>
      <c r="AD25" s="36"/>
      <c r="AE25" s="36"/>
      <c r="AF25" s="36"/>
      <c r="AG25" s="36"/>
      <c r="AH25" s="36"/>
      <c r="AI25" s="36"/>
      <c r="AJ25" s="32"/>
      <c r="AK25" s="32"/>
      <c r="AL25" s="32"/>
      <c r="AM25" s="32"/>
      <c r="AN25" s="32"/>
    </row>
    <row r="26" spans="1:40" ht="28.5" customHeight="1">
      <c r="A26" s="32"/>
      <c r="B26" s="32"/>
      <c r="C26" s="32"/>
      <c r="D26" s="36"/>
      <c r="E26" s="504"/>
      <c r="F26" s="504"/>
      <c r="G26" s="504"/>
      <c r="H26" s="504"/>
      <c r="I26" s="504"/>
      <c r="J26" s="504"/>
      <c r="K26" s="504"/>
      <c r="L26" s="504"/>
      <c r="M26" s="504"/>
      <c r="N26" s="504"/>
      <c r="O26" s="35"/>
      <c r="P26" s="35"/>
      <c r="Q26" s="35"/>
      <c r="R26" s="35"/>
      <c r="S26" s="35"/>
      <c r="T26" s="35"/>
      <c r="U26" s="35"/>
      <c r="V26" s="35"/>
      <c r="W26" s="35"/>
      <c r="X26" s="35"/>
      <c r="Y26" s="35"/>
      <c r="Z26" s="35"/>
      <c r="AA26" s="35"/>
      <c r="AB26" s="35"/>
      <c r="AC26" s="506" t="s">
        <v>101</v>
      </c>
      <c r="AD26" s="506"/>
      <c r="AE26" s="506"/>
      <c r="AF26" s="35"/>
      <c r="AG26" s="35"/>
      <c r="AH26" s="35"/>
      <c r="AI26" s="36"/>
      <c r="AJ26" s="32"/>
      <c r="AK26" s="32"/>
      <c r="AL26" s="32"/>
      <c r="AM26" s="32"/>
      <c r="AN26" s="32"/>
    </row>
    <row r="27" spans="1:40" ht="57" customHeight="1">
      <c r="A27" s="32"/>
      <c r="B27" s="32"/>
      <c r="C27" s="32"/>
      <c r="D27" s="32"/>
      <c r="E27" s="505" t="s">
        <v>102</v>
      </c>
      <c r="F27" s="505"/>
      <c r="G27" s="505"/>
      <c r="H27" s="505"/>
      <c r="I27" s="505"/>
      <c r="J27" s="505"/>
      <c r="K27" s="505"/>
      <c r="L27" s="505"/>
      <c r="M27" s="505"/>
      <c r="N27" s="505"/>
      <c r="O27" s="35"/>
      <c r="P27" s="35"/>
      <c r="Q27" s="35"/>
      <c r="R27" s="35"/>
      <c r="S27" s="35"/>
      <c r="T27" s="35"/>
      <c r="U27" s="35"/>
      <c r="V27" s="35"/>
      <c r="W27" s="35"/>
      <c r="X27" s="35"/>
      <c r="Y27" s="35"/>
      <c r="Z27" s="35"/>
      <c r="AA27" s="35"/>
      <c r="AB27" s="35"/>
      <c r="AC27" s="35"/>
      <c r="AD27" s="35"/>
      <c r="AE27" s="35"/>
      <c r="AF27" s="35"/>
      <c r="AG27" s="35"/>
      <c r="AH27" s="35"/>
      <c r="AI27" s="32"/>
      <c r="AJ27" s="32"/>
      <c r="AK27" s="32"/>
      <c r="AL27" s="32"/>
      <c r="AM27" s="32"/>
      <c r="AN27" s="32"/>
    </row>
    <row r="28" spans="1:40" ht="57" customHeight="1">
      <c r="A28" s="32"/>
      <c r="B28" s="32"/>
      <c r="C28" s="32"/>
      <c r="D28" s="32"/>
      <c r="E28" s="505" t="s">
        <v>103</v>
      </c>
      <c r="F28" s="505"/>
      <c r="G28" s="505"/>
      <c r="H28" s="505"/>
      <c r="I28" s="505"/>
      <c r="J28" s="505"/>
      <c r="K28" s="505"/>
      <c r="L28" s="505"/>
      <c r="M28" s="505"/>
      <c r="N28" s="505"/>
      <c r="O28" s="35"/>
      <c r="P28" s="35"/>
      <c r="Q28" s="35"/>
      <c r="R28" s="35"/>
      <c r="S28" s="35"/>
      <c r="T28" s="35"/>
      <c r="U28" s="35"/>
      <c r="V28" s="35"/>
      <c r="W28" s="35"/>
      <c r="X28" s="35"/>
      <c r="Y28" s="35"/>
      <c r="Z28" s="35"/>
      <c r="AA28" s="35"/>
      <c r="AB28" s="35"/>
      <c r="AC28" s="35"/>
      <c r="AD28" s="35"/>
      <c r="AE28" s="35"/>
      <c r="AF28" s="35"/>
      <c r="AG28" s="35"/>
      <c r="AH28" s="35"/>
      <c r="AI28" s="32"/>
      <c r="AJ28" s="32"/>
      <c r="AK28" s="32"/>
      <c r="AL28" s="32"/>
      <c r="AM28" s="32"/>
      <c r="AN28" s="32"/>
    </row>
    <row r="29" spans="1:40" ht="17.2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row>
    <row r="30" spans="1:40">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row>
    <row r="31" spans="1:40">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row>
    <row r="32" spans="1:40">
      <c r="A32" s="12"/>
      <c r="B32" s="12"/>
      <c r="C32" s="12"/>
      <c r="D32" s="12"/>
      <c r="E32" s="12" t="s">
        <v>223</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1:40" ht="6.75" customHeight="1">
      <c r="A33" s="12"/>
      <c r="B33" s="12"/>
      <c r="C33" s="12"/>
      <c r="D33" s="12"/>
      <c r="E33" s="12"/>
      <c r="F33" s="37"/>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9"/>
      <c r="AL33" s="12"/>
      <c r="AM33" s="12"/>
      <c r="AN33" s="12"/>
    </row>
    <row r="34" spans="1:40">
      <c r="A34" s="12"/>
      <c r="B34" s="12"/>
      <c r="C34" s="12"/>
      <c r="D34" s="12"/>
      <c r="E34" s="12"/>
      <c r="F34" s="40"/>
      <c r="G34" s="502" t="s">
        <v>241</v>
      </c>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41"/>
      <c r="AL34" s="12"/>
      <c r="AM34" s="12"/>
      <c r="AN34" s="12"/>
    </row>
    <row r="35" spans="1:40">
      <c r="A35" s="12"/>
      <c r="B35" s="12"/>
      <c r="C35" s="12"/>
      <c r="D35" s="12"/>
      <c r="E35" s="12"/>
      <c r="F35" s="40"/>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41"/>
      <c r="AL35" s="12"/>
      <c r="AM35" s="12"/>
      <c r="AN35" s="12"/>
    </row>
    <row r="36" spans="1:40" ht="6.75" customHeight="1">
      <c r="A36" s="12"/>
      <c r="B36" s="12"/>
      <c r="C36" s="12"/>
      <c r="D36" s="12"/>
      <c r="E36" s="12"/>
      <c r="F36" s="16"/>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17"/>
      <c r="AL36" s="12"/>
      <c r="AM36" s="12"/>
      <c r="AN36" s="12"/>
    </row>
    <row r="37" spans="1:40">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row>
    <row r="38" spans="1:40"/>
    <row r="39" spans="1:40"/>
  </sheetData>
  <sheetProtection password="8617" sheet="1" objects="1" scenarios="1" selectLockedCells="1"/>
  <mergeCells count="19">
    <mergeCell ref="A9:AN9"/>
    <mergeCell ref="A2:K2"/>
    <mergeCell ref="L2:AC3"/>
    <mergeCell ref="A3:K3"/>
    <mergeCell ref="A5:Q5"/>
    <mergeCell ref="R5:AA6"/>
    <mergeCell ref="AC5:AN5"/>
    <mergeCell ref="B6:Q6"/>
    <mergeCell ref="AD6:AM6"/>
    <mergeCell ref="A10:AN10"/>
    <mergeCell ref="D18:AL18"/>
    <mergeCell ref="F20:AJ20"/>
    <mergeCell ref="F21:AJ21"/>
    <mergeCell ref="G34:AJ35"/>
    <mergeCell ref="E25:N26"/>
    <mergeCell ref="E24:N24"/>
    <mergeCell ref="E27:N27"/>
    <mergeCell ref="E28:N28"/>
    <mergeCell ref="AC26:AE26"/>
  </mergeCells>
  <phoneticPr fontId="2"/>
  <printOptions horizontalCentered="1" verticalCentered="1"/>
  <pageMargins left="0.2" right="0.2" top="0.2" bottom="0.21" header="0.2" footer="0.21"/>
  <pageSetup paperSize="9" orientation="portrait"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41" sqref="D41"/>
    </sheetView>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様式2</vt:lpstr>
      <vt:lpstr>様式3</vt:lpstr>
      <vt:lpstr>様式4</vt:lpstr>
      <vt:lpstr>様式5</vt:lpstr>
      <vt:lpstr>様式6</vt:lpstr>
      <vt:lpstr>様式7</vt:lpstr>
      <vt:lpstr>様式8</vt:lpstr>
      <vt:lpstr>Sheet1</vt:lpstr>
      <vt:lpstr>様式2!Print_Area</vt:lpstr>
      <vt:lpstr>様式3!Print_Area</vt:lpstr>
      <vt:lpstr>様式4!Print_Area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大野豊重</cp:lastModifiedBy>
  <cp:lastPrinted>2019-06-10T04:18:35Z</cp:lastPrinted>
  <dcterms:created xsi:type="dcterms:W3CDTF">1997-01-08T22:48:59Z</dcterms:created>
  <dcterms:modified xsi:type="dcterms:W3CDTF">2019-07-11T08:08:17Z</dcterms:modified>
</cp:coreProperties>
</file>